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166925"/>
  <mc:AlternateContent xmlns:mc="http://schemas.openxmlformats.org/markup-compatibility/2006">
    <mc:Choice Requires="x15">
      <x15ac:absPath xmlns:x15ac="http://schemas.microsoft.com/office/spreadsheetml/2010/11/ac" url="https://economical.sharepoint.com/sites/ESGFunction/Shared Documents/ESG Disclosures/2025 ESG Disclosures/Final documents/"/>
    </mc:Choice>
  </mc:AlternateContent>
  <xr:revisionPtr revIDLastSave="0" documentId="8_{C4506076-E99D-401B-BC9F-642F77B0CA00}" xr6:coauthVersionLast="47" xr6:coauthVersionMax="47" xr10:uidLastSave="{00000000-0000-0000-0000-000000000000}"/>
  <workbookProtection workbookAlgorithmName="SHA-512" workbookHashValue="52FVNtVg+oigApchfaATxfXvV1kAsAtQeUUrmjKNSR9iNB3SLhF+AdT2nq3/biW1Ck8l8s6kf16AZQpZXjHFCA==" workbookSaltValue="Wfa6vOzSnc3ubN4qbbYqTQ==" workbookSpinCount="100000" lockStructure="1"/>
  <bookViews>
    <workbookView xWindow="-120" yWindow="-120" windowWidth="29040" windowHeight="15720" tabRatio="485" xr2:uid="{0B89653C-B416-433B-8F53-9DFFC13801FB}"/>
  </bookViews>
  <sheets>
    <sheet name="Information" sheetId="4" r:id="rId1"/>
    <sheet name="Environment " sheetId="7" r:id="rId2"/>
    <sheet name="Social" sheetId="2" r:id="rId3"/>
    <sheet name="Governance" sheetId="6" r:id="rId4"/>
    <sheet name="Financial" sheetId="5" r:id="rId5"/>
  </sheets>
  <definedNames>
    <definedName name="_msoanchor_1">#REF!</definedName>
    <definedName name="_msoanchor_10">#REF!</definedName>
    <definedName name="_msoanchor_12">#REF!</definedName>
    <definedName name="_msoanchor_13">#REF!</definedName>
    <definedName name="_msoanchor_14">#REF!</definedName>
    <definedName name="_msoanchor_15">#REF!</definedName>
    <definedName name="_msoanchor_18">#REF!</definedName>
    <definedName name="_msoanchor_2">Financial!$A$2</definedName>
    <definedName name="_msoanchor_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7" l="1"/>
</calcChain>
</file>

<file path=xl/sharedStrings.xml><?xml version="1.0" encoding="utf-8"?>
<sst xmlns="http://schemas.openxmlformats.org/spreadsheetml/2006/main" count="801" uniqueCount="288">
  <si>
    <t>Key information about this document</t>
  </si>
  <si>
    <t>This Data Sheet details the Environmental, Social, and Governance (ESG) performance and activities for the 2025 fiscal year (January 1, 2025, to December 31, 2025) of Definity Financial Corporation and its principal subsidiaries, including Definity Insurance Company, Sonnet Insurance Company, Family Insurance Solutions Inc., Petline Insurance Company, and Westmount Financial Inc.</t>
  </si>
  <si>
    <t>All currency is stated in Canadian dollars. Many figures have been rounded for presentation.</t>
  </si>
  <si>
    <t>Ernst &amp; Young LLP (EY) has performed an independent, limited assurance engagement for selected performance indicators in Definity's 2025 ESG Report, marked with this symbol ⌂ in this Data Sheet.</t>
  </si>
  <si>
    <t>This ESG Data Sheet forms part of our annual reporting suite:</t>
  </si>
  <si>
    <t>2025 Annual Report</t>
  </si>
  <si>
    <t>2025 Sustainability Report</t>
  </si>
  <si>
    <t>2025 Public Accountability Statement</t>
  </si>
  <si>
    <t>Definity 2025 ESG Data Sheet</t>
  </si>
  <si>
    <t>Metric</t>
  </si>
  <si>
    <t>Unit</t>
  </si>
  <si>
    <t>Standard</t>
  </si>
  <si>
    <t>Note</t>
  </si>
  <si>
    <t>Greenhouse Gas Performance</t>
  </si>
  <si>
    <t xml:space="preserve">Scope 1 </t>
  </si>
  <si>
    <t>Stationary combustion</t>
  </si>
  <si>
    <t>t CO2e</t>
  </si>
  <si>
    <t>GHG Protocol</t>
  </si>
  <si>
    <t xml:space="preserve">We use natural gas, electricity or steam data provided by the building landlord for our occupied floor space, where available. Where this is unavailable, we use whole building natural gas, electricity or steam data obtained from the landlord and prepare estimates by calculating the square foot intensity of the full building and applying it to our occupied floor space, where available. Where no current year data was available, but prior consumption data was provided for either the whole building or the unit occupied, prior year consumption data was used as it was the most recently available data at the time the inventory was prepared. Where this is unavailable, we prepare estimates by applying average energy use intensity for office buildings in relevant province, provided by Natural Resources Canada (representing 2023 data) and multiplied by our office floor area. </t>
  </si>
  <si>
    <t>Refrigerants</t>
  </si>
  <si>
    <t>Emissions from intentional and unintentional gas releases for cooling within offices. Refrigerant gas emissions estimated using the Environmental Protection Agency’s (EPA) HFC Emissions Accounting Tool Simplified Screening 2 Approach based on type of building (warehouse, service, and industrial or office) and square footage of facility, and duration the space was occupied for the reporting year. Assumed R-410, a refrigerant blend consists of 50 percent HFC-125 (R-125) and 50 percent HFC-32 (R-32) by weight where the actual gas type is not available.</t>
  </si>
  <si>
    <t>Fleet</t>
  </si>
  <si>
    <t>Direct emissions from the combustion of fuels in long-term leased vehicles, calculated using the emission factors sourced from the EPA Emission Factors for Greenhouse Gas Inventories, January 2025. Mobile combustion is calculated using fleet data obtained from Definity’s fleet service provider for kilometers driven and liters of fuel consumed. Kilometers driven is entered by Definity employees who operate the vehicles.</t>
  </si>
  <si>
    <t>Total Scope 1 emissions</t>
  </si>
  <si>
    <t xml:space="preserve">Location-based Scope 2 </t>
  </si>
  <si>
    <t>In accordance with the GHG Protocol’s Scope 2 Guidance, we report both location-based and market-based Scope 2 figures. In calculating Scope 2 emissions from electricity, location-based Scope 2 uses grid emission factors, while market-based Scope 2 uses the emission factors associated with our renewable energy certificate (REC) purchases. Market-based Scope 2 emissions reflect the purchase of RECs to account for our total electricity consumption in 2023, 2024 and 2025. In 2025, Definity purchased RECs that exceeded our Scope 2 emissions associated with purchased electricity, totaling -359.37 t CO2 e. The remaining emissions in market-based Scope 2 are attributed to steam use, and the emissions from the reclassified stationary combustion and refrigerants.</t>
  </si>
  <si>
    <t>Electricity</t>
  </si>
  <si>
    <t>Indirect emissions associated with the use of purchased grid electricity, calculated using the emission factors sourced from the National Inventory Report 1990- 2022: Greenhouse Gas Sources and Sinks in Canada.</t>
  </si>
  <si>
    <t>Steam</t>
  </si>
  <si>
    <t>Indirect emissions associated with purchased district steam use for heating, calculated using the emission factors sourced from the EPA Emission Factors for Greenhouse Gas Inventories, January 2025. Boiler fuel is natural gas and assumed to have a thermal efficiency of 80%.</t>
  </si>
  <si>
    <t xml:space="preserve">Direct and indirect emissions from the combustion of natural gas in stationary equipment for heating office space, calculated using the emission factors sourced from the National Inventory Report 1990-2022: Greenhouse Gas Sources and Sinks in Canada. A reclassification was made as it was determined that emissions from leased assets are indirect emissions purchased from landlord, as required by the GHG Protocol Scope 2 Guidance. </t>
  </si>
  <si>
    <t xml:space="preserve">Emissions from intentional and unintentional gas releases for cooling within offices. Refrigerant gas emissions estimated using the Environmental Protection Agency’s (EPA) HFC Emissions Accounting Tool Simplified Screening 2 Approach based on type of building (warehouse, service, and industrial or office) and square footage of facility, and duration the space was occupied for the reporting year. Assumed R-410, a refrigerant blend consists of 50 percent HFC-125 (R-125) and 50 percent HFC-32 (R-32) by weight where the actual gas type is not available. A reclassification was made as it was determined that emissions from leased assets are indirect emissions purchased from landlord, as required by the GHG Protocol Scope 2 Guidance. </t>
  </si>
  <si>
    <t>Total Scope 2 location-based emissions</t>
  </si>
  <si>
    <t xml:space="preserve">Market-based Scope 2 </t>
  </si>
  <si>
    <t>In accordance with the GHG Protocol’s Scope 2 Guidance, we report both location-based and market-based Scope 2 figures. In calculating Scope 2 emissions from electricity, location-based Scope 2 uses grid emission factors, while market-based Scope 2 uses the emission factors associated with our renewable energy certificate (REC) purchases. Market-based Scope 2 emissions reflect the purchase of RECs to account for our total electricity consumption in 2023, 2024 and 2025. In 2025, Definity purchased RECs that exceeded our Scope 2 emissions associated with purchased electricity, totaling -359.37 t CO2 e. The remaining emissions in market-based Scope 2 are attributed to steam use, and the emissions from the reclassified stationary combustion and refrigerants.  Market-based emissions are calculated using location-based emission factors, as there are no residual mix emission factors available in Canada.The 2019 baseline for Total Scope 1 and 2 emissions (market-based) was 2,879 tCO2 e.</t>
  </si>
  <si>
    <t>Direct and indirect emissions from the combustion of natural gas in stationary equipment for heating office space, calculated using the emission factors sourced from the National Inventory Report 1990-2022: Greenhouse Gas Sources and Sinks in Canada. A reclassification was made as it was determined that emissions from leased assets are indirect emissions purchased from landlord, as required by the GHG Protocol Scope 2 Guidance.</t>
  </si>
  <si>
    <t>GHG reductions from renewable energy certificates (RECs)</t>
  </si>
  <si>
    <t>-</t>
  </si>
  <si>
    <t>Total Scope 2 market-based emissions</t>
  </si>
  <si>
    <t>Scope 3 (except Category 15)</t>
  </si>
  <si>
    <t>Purchased goods and services</t>
  </si>
  <si>
    <t>The year-over-year increase in emissions from purchased goods and services from 2024 to 2025 is attributed to activities in preparation for the integration of Travelers Canada.</t>
  </si>
  <si>
    <t>Capital goods</t>
  </si>
  <si>
    <t>The year-over-year increase in emissions from capital goods from 2024 to 2025 is attributed to activities in preparation for the integration of Travelers Canada.</t>
  </si>
  <si>
    <t>Fuel and energy activities</t>
  </si>
  <si>
    <t>Waste generated in operations</t>
  </si>
  <si>
    <t>Business travel</t>
  </si>
  <si>
    <t>Employee commuting</t>
  </si>
  <si>
    <t>Scope 3 emissions without investments</t>
  </si>
  <si>
    <t>Totals</t>
  </si>
  <si>
    <t>Total Scope 1 and 2 Emissions (location-based)</t>
  </si>
  <si>
    <t>⌂2,142</t>
  </si>
  <si>
    <t>Total Scope 1 and 2 Emissions (market-based)</t>
  </si>
  <si>
    <t>⌂1,833</t>
  </si>
  <si>
    <t>Market-based emissions are calculated using location-based emission factors, as there are no residual mix emission factors available in Canada.The 2019 baseline for Total Scope 1 and 2 emissions (market-based) was 2,879 tCO2 e.</t>
  </si>
  <si>
    <t>Total Scope 1, 2 and 3 Emissions (location-based)</t>
  </si>
  <si>
    <t>Total Scope 1, 2 and 3 Emissions (market-based)</t>
  </si>
  <si>
    <t>Scope 3 Category 15 - Investments (Scope 1 and 2 of Investee Companies)</t>
  </si>
  <si>
    <t>Scope 3 Category 15 – Investments (listed equity and corporate bonds)</t>
  </si>
  <si>
    <t>PCAF</t>
  </si>
  <si>
    <t>⌂62,769</t>
  </si>
  <si>
    <t xml:space="preserve">Includes all common stocks, preferred stocks and all types of corporate bonds (excluding ETFs). Excludes sovereign debt. The financed emissions reported for listed equity and corporate bonds include only the Scope 1 and 2 emissions of investees. Data quality for 2025, as per PCAF methodology: 1.57 </t>
  </si>
  <si>
    <t>Scope 3 Category 15 – Investments (sovereign debt - including land use, land use change and forestry)</t>
  </si>
  <si>
    <t>⌂255,287</t>
  </si>
  <si>
    <t>Excluded from the Scope 3 – Investments emissions reduction target. Calculated using the Production-based approach, outlined by PCAF. Excludes sub-sovereign and municipal debts. 2025 emissions from sovereign debt is calculated using Gross Domestic Product (from the most recent 2024 Gross Domestic Product at the time of calculating the emissions from the World Bank) and emissions based on the most recent inventory year, which is 2021 (from the United Nations Framework Convention on Climate Change). Data quality score for 2025, as per PCAF methodology: 1.00</t>
  </si>
  <si>
    <t>Scope 3 Category 15 – Investments (sovereign debt - excluding land use, land use change and forestry)</t>
  </si>
  <si>
    <t>⌂262,050</t>
  </si>
  <si>
    <t>Emissions intensity of investments (listed equity and corporate bonds)</t>
  </si>
  <si>
    <t>t CO2e per million dollars invested</t>
  </si>
  <si>
    <t>⌂25</t>
  </si>
  <si>
    <t>Emissions intensity of investments (sovereign debt)</t>
  </si>
  <si>
    <t>⌂168</t>
  </si>
  <si>
    <t>Scope 3 Category 15 - Investments (Scope 3 of Investee Companies)</t>
  </si>
  <si>
    <t>⌂424,788</t>
  </si>
  <si>
    <t xml:space="preserve">Excluded from the Scope 3 – Investments emissions reduction target. Calculated using the Production-based approach, outlined by PCAF. Excludes sub-sovereign and municipal debts. 2025 emissions from sovereign debt is calculated using Gross Domestic Product (from the most recent 2025 Gross Domestic Product at the time of calculating the emissions from the World Bank) and emissions based on the most recent inventory year, which is 2022 (from the United Nations Framework Convention on Climate Change). </t>
  </si>
  <si>
    <t>⌂167</t>
  </si>
  <si>
    <t xml:space="preserve">Includes all common stocks, preferred stocks and all types of corporate bonds (excluding ETFs). Only Scope 3 emissions associated with listed equity and corporate bonds of portfolio companies. Excludes sovereign debt. Data quality score for 2025, as per PCAF methodology: 1.73 </t>
  </si>
  <si>
    <t>Scope 3 Category 15 - Investments (Scope 1, 2 and 3 of Investee Companies)</t>
  </si>
  <si>
    <t xml:space="preserve">Includes approximately 77.7% of Definity’s total investments. Includes all common stocks, preferred stocks, sovereign debt, and all types of corporate bonds (excluding ETFs). Scope 3 financed emissions associated with listed equity and corporate bonds were restated for the 2020 baseline year (79,559 t CO2 e; 37 t CO2 e/ million), as described in Definity’s 2023 ESG report, due to methodology improvements. Data quality score for 2020, as per PCAF methodology: 2.13. Financed emissions (Scope 3 Category 15 – Investments) from listed equity, corporate bonds, and sovereign debt were calculated using the methodology prescribed by the Partnership for Carbon Accounting Financials (PCAF). For financed emissions from listed equity and corporate bonds, Scope 1, Scope 2 and Scope 3 emissions for investees are updated to latest available emissions data from Bloomberg. Where the actual emissions data is not available for the most recent year from Bloomberg and where Definity’s investment in the investee is significant, emissions data is based on the most recently available data published by the investee, where available. Where not available, industry sector emissions intensity averages based on Definity’s own investment portfolio are applied. The financial information of the investee is calculated using the market value of equity as of December 31, for publicly listed companies, and the book value for debt using the most recently available financial information. </t>
  </si>
  <si>
    <t>⌂487,557</t>
  </si>
  <si>
    <t xml:space="preserve">Includes all common stocks, preferred stocks and all types of corporate bonds (excluding ETFs). Emissions associated with listed equity and corporate bonds include the Scope 1, 2 and 3 emissions of portfolio companies. Excludes sovereign debt. Data quality for 2025, as per PCAF methodology: 1.71 </t>
  </si>
  <si>
    <t>⌂192</t>
  </si>
  <si>
    <t>Total Scope 3 Investments emissions</t>
  </si>
  <si>
    <t xml:space="preserve">Note: The methodology for collecting data and calculating operational GHG emissions is based on The Greenhouse Gas Protocol: A Corporate Accounting and Reporting Standard (Revised Edition) and GHG Protocol Scope 2 Guidance for calculating Scope 2 GHG emissions. Significant contextual information contained within the ESG Data Sheet. </t>
  </si>
  <si>
    <t>GHG emissions (Scope 1 and 2) reported for 2023 to 2025 include annual data from all Canadian-based operations within Definity’s operational control. Reported GHG emissions data for 2021 to 2025 pertains to all leased and owned real estate facilities located within Canada, covering 100% of our global occupied floor space and leased vehicles.</t>
  </si>
  <si>
    <t xml:space="preserve">Definity has a significance threshold of 5% (e.g. a change of more than 5% to overall emissions due to structural changes, changes in methodology and any significant errors) in these cases to trigger re-calculation of the base year, applicable to both GHG emissions increases and decreases. The 2019 scope 1 &amp; 2 (market-based emission) base year (2,879 CO2 e) was restated in Definity’s 2023 ESG report due to a change in the calculation approach to fleet related emissions which exceeded our significance threshold. </t>
  </si>
  <si>
    <t>All Global Warming Potentials (GWPs) are from the Sixth Assessment Report of the Intergovernmental Panel on Climate Change, except for the R-123 GWP which is from the Fifth Assessment Report of the IPCC.</t>
  </si>
  <si>
    <t>Types of Greenhouse Gas Emissions Emitted</t>
  </si>
  <si>
    <t>Definity’s emissions includes the following GHGs related to energy consumption and refrigerants: CO2, CH4, N2O and hydrofluorocarbons (HFCs). Perfluorocarbons (PFCs), NF3 and SF6 are not emitted through company operations.</t>
  </si>
  <si>
    <t>Stationary Combustion</t>
  </si>
  <si>
    <t>CO2</t>
  </si>
  <si>
    <t>t</t>
  </si>
  <si>
    <t>CH4</t>
  </si>
  <si>
    <t>N2O</t>
  </si>
  <si>
    <t>HFCs</t>
  </si>
  <si>
    <t>tCO2e</t>
  </si>
  <si>
    <t>GHG reductions from renewable energy certificates</t>
  </si>
  <si>
    <t>Investment Portfolio Sector Mix (Listed Equity and Corporate Bonds Only)</t>
  </si>
  <si>
    <t> </t>
  </si>
  <si>
    <t>Investment Exposure</t>
  </si>
  <si>
    <t>Financials</t>
  </si>
  <si>
    <t>%</t>
  </si>
  <si>
    <t>Energy</t>
  </si>
  <si>
    <t>Communication services</t>
  </si>
  <si>
    <t>Utilities</t>
  </si>
  <si>
    <t>Information technology</t>
  </si>
  <si>
    <t>Consumer staples</t>
  </si>
  <si>
    <t>Industrials</t>
  </si>
  <si>
    <t>Consumer discretionary</t>
  </si>
  <si>
    <t>Real estate</t>
  </si>
  <si>
    <t>Health care</t>
  </si>
  <si>
    <t>Materials</t>
  </si>
  <si>
    <t>ETF</t>
  </si>
  <si>
    <t>Investment Emissions (Scope 1 , 2 and 3)</t>
  </si>
  <si>
    <t>Energy Consumption</t>
  </si>
  <si>
    <t>Total Energy Consumption</t>
  </si>
  <si>
    <t>MWh</t>
  </si>
  <si>
    <t>Total Energy Intensity</t>
  </si>
  <si>
    <t>MWh/Sq.Ft</t>
  </si>
  <si>
    <t>Renewable Energy Sources</t>
  </si>
  <si>
    <t>Includes both self-generated and purchased/acquired energy, which is energy taken from sources that are inexhaustible, e.g. wind, water, solar, geothermal energy and sustainable biofuels (adapted from the GHG protocol, 2004). Total renewable energy purchased through renewable energy certificates during the year includes 3,476 MWh of green electricity certificates and 1,849 MWh of green natural gas certificates.</t>
  </si>
  <si>
    <t>Non-renewable Energy Sources</t>
  </si>
  <si>
    <t xml:space="preserve">Employee Engagement </t>
  </si>
  <si>
    <r>
      <t>Engagement engagement score</t>
    </r>
    <r>
      <rPr>
        <vertAlign val="superscript"/>
        <sz val="10"/>
        <color rgb="FF003359"/>
        <rFont val="Arial"/>
        <family val="2"/>
      </rPr>
      <t>(1)</t>
    </r>
  </si>
  <si>
    <t>⌂81</t>
  </si>
  <si>
    <r>
      <t>Inclusion and Belonging Index</t>
    </r>
    <r>
      <rPr>
        <vertAlign val="superscript"/>
        <sz val="10"/>
        <color rgb="FF003359"/>
        <rFont val="Arial"/>
        <family val="2"/>
      </rPr>
      <t>(2)</t>
    </r>
  </si>
  <si>
    <t>⌂88</t>
  </si>
  <si>
    <r>
      <t>Values Index</t>
    </r>
    <r>
      <rPr>
        <vertAlign val="superscript"/>
        <sz val="10"/>
        <color rgb="FF003359"/>
        <rFont val="Arial"/>
        <family val="2"/>
      </rPr>
      <t>(3)</t>
    </r>
  </si>
  <si>
    <r>
      <t>Employee Promise Index</t>
    </r>
    <r>
      <rPr>
        <vertAlign val="superscript"/>
        <sz val="10"/>
        <color rgb="FF003359"/>
        <rFont val="Arial"/>
        <family val="2"/>
      </rPr>
      <t>(4)</t>
    </r>
  </si>
  <si>
    <t xml:space="preserve">Employee Experience Survey participation </t>
  </si>
  <si>
    <t>Employee Experience Survey follow up</t>
  </si>
  <si>
    <t>Employees would recommend Definity as a great place to work</t>
  </si>
  <si>
    <t xml:space="preserve">Employees who report their direct leaders care about them as an individual </t>
  </si>
  <si>
    <t xml:space="preserve">Employees who believe Definity is committed to social and environmental responsibility </t>
  </si>
  <si>
    <t>Learning</t>
  </si>
  <si>
    <t>Training completed by employees</t>
  </si>
  <si>
    <t>hours</t>
  </si>
  <si>
    <t>Training completed by brokers</t>
  </si>
  <si>
    <t>Sustainability-related training completed by employees</t>
  </si>
  <si>
    <t>Sustainability-related training completed by brokers</t>
  </si>
  <si>
    <t>AI literacy training completed by employees</t>
  </si>
  <si>
    <t>Employees who accessed voluntary learning offerings</t>
  </si>
  <si>
    <t>Amount invested in employee training and development</t>
  </si>
  <si>
    <t>$</t>
  </si>
  <si>
    <t>Employees' membership fees paid</t>
  </si>
  <si>
    <t>Amount invested in tuition reimbursement or education assistance program</t>
  </si>
  <si>
    <t>Total cost of external courses</t>
  </si>
  <si>
    <t>Volunteerism</t>
  </si>
  <si>
    <t xml:space="preserve">Total number of employees who volunteered </t>
  </si>
  <si>
    <t>#</t>
  </si>
  <si>
    <t>Hours of volunteering by employees</t>
  </si>
  <si>
    <t xml:space="preserve">Paid employee volunteer days used </t>
  </si>
  <si>
    <t>days</t>
  </si>
  <si>
    <t xml:space="preserve">Total number of employees registered in the iCare platform </t>
  </si>
  <si>
    <t>Donations</t>
  </si>
  <si>
    <t>Employee Groups charitable contributions​</t>
  </si>
  <si>
    <t xml:space="preserve">Total employee donations </t>
  </si>
  <si>
    <t xml:space="preserve">Total employee matched donations​​ </t>
  </si>
  <si>
    <t xml:space="preserve">Total amount distributed through the Dependent Children Scholarship </t>
  </si>
  <si>
    <t xml:space="preserve">Number of recipients of the Dependent Children Scholarship </t>
  </si>
  <si>
    <r>
      <t>Total amount distributed through the Equity Scholarship Program</t>
    </r>
    <r>
      <rPr>
        <vertAlign val="superscript"/>
        <sz val="10"/>
        <color rgb="FF003359"/>
        <rFont val="Arial"/>
        <family val="2"/>
      </rPr>
      <t>(5)</t>
    </r>
  </si>
  <si>
    <r>
      <t>Number of recipients of the Equity Scholarship Program</t>
    </r>
    <r>
      <rPr>
        <vertAlign val="superscript"/>
        <sz val="10"/>
        <color rgb="FF003359"/>
        <rFont val="Arial"/>
        <family val="2"/>
      </rPr>
      <t>(5)</t>
    </r>
  </si>
  <si>
    <t>Donations through broker partners​</t>
  </si>
  <si>
    <r>
      <t>Total charitable contributions</t>
    </r>
    <r>
      <rPr>
        <vertAlign val="superscript"/>
        <sz val="10"/>
        <color rgb="FF003359"/>
        <rFont val="Arial"/>
        <family val="2"/>
      </rPr>
      <t>​(6)</t>
    </r>
  </si>
  <si>
    <t>⌂5,304,000</t>
  </si>
  <si>
    <t>Definity Insurance Foundation</t>
  </si>
  <si>
    <t>Total cash contributions to Definity Insurance Foundation</t>
  </si>
  <si>
    <t>Turnover</t>
  </si>
  <si>
    <r>
      <t>Voluntary turnover rate​</t>
    </r>
    <r>
      <rPr>
        <vertAlign val="superscript"/>
        <sz val="10"/>
        <color rgb="FF003359"/>
        <rFont val="Arial"/>
        <family val="2"/>
      </rPr>
      <t>(7)</t>
    </r>
  </si>
  <si>
    <t>⌂9</t>
  </si>
  <si>
    <t>Employee Tenure</t>
  </si>
  <si>
    <t>Average employee tenure</t>
  </si>
  <si>
    <t>years</t>
  </si>
  <si>
    <t>Internal Mobility</t>
  </si>
  <si>
    <t>All roles filled internally</t>
  </si>
  <si>
    <t>Leadership roles filled by internal candidates</t>
  </si>
  <si>
    <t>(1) Employee engagement score reflects employees’ emotional commitment and willingness to apply discretionary effort to help their organization meet its goals. Definity reports an Engagement Index as the % favourable (“agree/ strongly agree”) across five benchmark questions posed in the last employee survey issued in Q4 2025: (1) I would recommend as a great place to work, (2) I rarely think about looking for a new job, (3) I am proud to work for this company, (4) The company motivates me to contribute more than is normally required, and (5) My work gives a feeling of personal accomplishment. Each question score is calculated as favourable responses ÷ total responses, and the Engagement Index is the average of the five question scores.</t>
  </si>
  <si>
    <t>(2) Inclusion and Belonging Index is compiled from scores to 4 questions asked during the employee survey in Q2 2025: 1) Diverse perspectives are valued and encouraged in my team, 2) I can be myself at work, 3) I am comfortable voicing my ideas and opinions, even if they are different from others, 4) At this company, everyone can succeed to their full potential, no matter who they are. Respondents rated each question on a 5-point Likert scale (from strongly disagree “1” to strongly agree “5”). The Index is compiled by averaging the number of respondents who indicate “agree” or “strongly agree” to each question divided by total number of respondents to the questions. The score for each question is calculated using the following formula: = (Number of respondents who indicate “agree” + number of respondents who indicate “strongly agree”)/total number of respondents to this question. The Index is the average score of 4 questions. All full time/part time, permanent and temporary employees, who are active (not on any leaves) are eligible to take the survey.</t>
  </si>
  <si>
    <t>(3) Values Index aims to measure how employees live company values. It consists of 3 questions: a) There is effective collaboration between teams at this company, b) I understand how the work I do makes a difference for our customers, c) I have autonomy to make decisions regarding my work. Questions are on a 5-point Likert scale where 1 = strongly disagree; 2 = disagree; 3 = neither agree nor disagree; 4 = agree; 5 = strongly agree.</t>
  </si>
  <si>
    <t>(4) Employee Promise Index is intended to measure employee feelings about how Definity delivers on employee promises. Questions included in this index are: a) The people I work with cooperate to get the job done, b) I am encouraged to come up with better ways of doing things, c) At this company, people are rewarded according to their performance, d) I have the authority I need to do my job. Questions are on a 5-point Likert scale where 1 = strongly disagree; 2 = disagree; 3 = neither agree nor disagree; 4 = agree; 5 = strongly agree.</t>
  </si>
  <si>
    <t>(5) Find more information about Definity's Equity Scholarship Program here (https://www.definityfinancial.com/English/Sustainability/Community-Involvement/default.aspx)</t>
  </si>
  <si>
    <t>(6) Donations include those made directly to registered charities, including donations to the Definity Insurance Foundation (a registered charity), donations to universities, employee matching, and other donations recorded in the general ledger accounts for corporate charitable giving.</t>
  </si>
  <si>
    <t>(7) Based on voluntary separations as a percentage of active headcount for active (excludes individuals on leave) permanent (excludes students, contract employees, independent contractors or individuals employed by a third-party staffing agency are not included) full-time and part-time employees (derived from 12 monthly headcount reports). Does not include retirements.</t>
  </si>
  <si>
    <t xml:space="preserve">Representation and Diversity </t>
  </si>
  <si>
    <r>
      <t>Workforce</t>
    </r>
    <r>
      <rPr>
        <b/>
        <vertAlign val="superscript"/>
        <sz val="10"/>
        <color theme="0"/>
        <rFont val="Arial"/>
        <family val="2"/>
      </rPr>
      <t>(8)</t>
    </r>
  </si>
  <si>
    <t>Permanent</t>
  </si>
  <si>
    <t>Temporary</t>
  </si>
  <si>
    <t>Total Number of Employees</t>
  </si>
  <si>
    <t>Definity/Economical</t>
  </si>
  <si>
    <t>Family</t>
  </si>
  <si>
    <t>Petline</t>
  </si>
  <si>
    <t>Sonnet</t>
  </si>
  <si>
    <t>Total Company</t>
  </si>
  <si>
    <r>
      <t>Women</t>
    </r>
    <r>
      <rPr>
        <vertAlign val="superscript"/>
        <sz val="10"/>
        <color rgb="FF003359"/>
        <rFont val="Arial"/>
        <family val="2"/>
      </rPr>
      <t>(9) (10)</t>
    </r>
  </si>
  <si>
    <t>⌂57</t>
  </si>
  <si>
    <r>
      <t>Men</t>
    </r>
    <r>
      <rPr>
        <vertAlign val="superscript"/>
        <sz val="10"/>
        <color rgb="FF003359"/>
        <rFont val="Arial"/>
        <family val="2"/>
      </rPr>
      <t>(9) (10)</t>
    </r>
  </si>
  <si>
    <t>⌂42</t>
  </si>
  <si>
    <r>
      <t>Individual from an equity-deserving group</t>
    </r>
    <r>
      <rPr>
        <vertAlign val="superscript"/>
        <sz val="10"/>
        <color rgb="FF003359"/>
        <rFont val="Arial"/>
        <family val="2"/>
      </rPr>
      <t>(11)</t>
    </r>
  </si>
  <si>
    <t>⌂52</t>
  </si>
  <si>
    <r>
      <t>Indigenous, Black and People of Colour</t>
    </r>
    <r>
      <rPr>
        <vertAlign val="superscript"/>
        <sz val="10"/>
        <color rgb="FF003359"/>
        <rFont val="Arial"/>
        <family val="2"/>
      </rPr>
      <t>(12)</t>
    </r>
  </si>
  <si>
    <r>
      <t>LGBTQ+</t>
    </r>
    <r>
      <rPr>
        <vertAlign val="superscript"/>
        <sz val="10"/>
        <color rgb="FF003359"/>
        <rFont val="Arial"/>
        <family val="2"/>
      </rPr>
      <t>(12)</t>
    </r>
  </si>
  <si>
    <r>
      <t>Persons with disabilities</t>
    </r>
    <r>
      <rPr>
        <vertAlign val="superscript"/>
        <sz val="10"/>
        <color rgb="FF003359"/>
        <rFont val="Arial"/>
        <family val="2"/>
      </rPr>
      <t>(12)</t>
    </r>
  </si>
  <si>
    <t>Managers, Directors, and Assistant Vice Presidents</t>
  </si>
  <si>
    <t>⌂48</t>
  </si>
  <si>
    <t>Vice President and above</t>
  </si>
  <si>
    <t>⌂27</t>
  </si>
  <si>
    <t>⌂73</t>
  </si>
  <si>
    <t>⌂29</t>
  </si>
  <si>
    <t>(8) Includes all full-time and part-time permanent (regular with no set termination date) employees and temporary employees. Includes Family Insurance.</t>
  </si>
  <si>
    <t xml:space="preserve">(9) Family Insurance is excluded from this metric due to data limitations related to system incompatibility. Headcount includes permanent, active employees, including those on all leaves of absence (except for employees on Long Term Disability). Students, contract employees, independent contractors or individuals employed by a third-party staffing agency are not included. These employee demographics figures are calculated based on average headcount in the year from 12 monthly reports, to smooth the potential effects of late-year changes but remain sensitive to small absolute changes in representation and/or the population size, based on internally collected self-identification data to indicate gender. </t>
  </si>
  <si>
    <t>(10) Figures include employees on leaves of absence (excluding Long-Term Disability)</t>
  </si>
  <si>
    <t xml:space="preserve">(11) Data as of December 31, 2025, based on voluntary self-disclosure with a response rate of 52%; includes Indigenous, Black, People of Colour, LGBTQ+, and/or persons with disabilities. Family Insurance is excluded from this metric due to data limitations related to system incompatibility. Headcount includes permanent, active employees, including those on all leaves of absence (except for employees on Long Term Disability). Students, contract employees, independent contractors or individuals employed by a third-party staffing agency are not included. </t>
  </si>
  <si>
    <t xml:space="preserve">(12) We’ve not reported the disaggregated percentages of Indigenous, Black, People of Colour, LGBTQ+, and Persons with disabilities due to the response rate on voluntary self-disclosure. </t>
  </si>
  <si>
    <t>Board Composition</t>
  </si>
  <si>
    <t>Number of directors</t>
  </si>
  <si>
    <t>Number of independent directors</t>
  </si>
  <si>
    <t>Tenure</t>
  </si>
  <si>
    <t>0-4 years</t>
  </si>
  <si>
    <t>5-10 years</t>
  </si>
  <si>
    <t>&gt;10 years</t>
  </si>
  <si>
    <t>Average Total</t>
  </si>
  <si>
    <t>Representation</t>
  </si>
  <si>
    <t>Women</t>
  </si>
  <si>
    <t>Men</t>
  </si>
  <si>
    <t>Individual from an equity-deserving group (Indigenous, Black, People of Colour, LGBTQ+, and/or Persons with disabilities)</t>
  </si>
  <si>
    <t>Select Board Procedures</t>
  </si>
  <si>
    <t>Term of office: The Board has not established a specific number of years a director may serve on the Board. Directors are elected annually and may stand for re-election upon approval by the Board based on the recommendation of the Corporate Governance Committee.</t>
  </si>
  <si>
    <t>Committees of the Board:
1. Audit Committee
2. Corporate Governance Committee
3. Human Resources and Compensation Committee
4. Risk Review Committee</t>
  </si>
  <si>
    <t>Quorum: A majority of the Members shall constitute a quorum for the transaction of business at all meetings of the Committee, except where the Committee has four Members, in which case a quorum shall be two Members. Meetings of the Committee shall be constituted so that any applicable Canadian residency requirements of the governing statute of the Company are met.</t>
  </si>
  <si>
    <t>For additional information, consult the following disclosures:</t>
  </si>
  <si>
    <t>2025 Annual Information Form</t>
  </si>
  <si>
    <t>2026 Management Information Circular</t>
  </si>
  <si>
    <t>Financial Highlights (in millions of dollars, except where noted)</t>
  </si>
  <si>
    <t>Consolidated Financial Results</t>
  </si>
  <si>
    <r>
      <t>Gross written premiums</t>
    </r>
    <r>
      <rPr>
        <vertAlign val="superscript"/>
        <sz val="10"/>
        <color rgb="FF003359"/>
        <rFont val="Arial"/>
        <family val="2"/>
      </rPr>
      <t>(1)</t>
    </r>
  </si>
  <si>
    <r>
      <t>Net underwriting revenue</t>
    </r>
    <r>
      <rPr>
        <vertAlign val="superscript"/>
        <sz val="10"/>
        <color rgb="FF003359"/>
        <rFont val="Arial"/>
        <family val="2"/>
      </rPr>
      <t>(1)</t>
    </r>
    <r>
      <rPr>
        <sz val="10"/>
        <color rgb="FF003359"/>
        <rFont val="Arial"/>
        <family val="2"/>
      </rPr>
      <t xml:space="preserve"> </t>
    </r>
  </si>
  <si>
    <r>
      <t>Underwriting income</t>
    </r>
    <r>
      <rPr>
        <vertAlign val="superscript"/>
        <sz val="10"/>
        <color rgb="FF003359"/>
        <rFont val="Arial"/>
        <family val="2"/>
      </rPr>
      <t>(1)</t>
    </r>
  </si>
  <si>
    <t>Net investment income</t>
  </si>
  <si>
    <r>
      <t>Distribution income</t>
    </r>
    <r>
      <rPr>
        <vertAlign val="superscript"/>
        <sz val="10"/>
        <color rgb="FF003359"/>
        <rFont val="Arial"/>
        <family val="2"/>
      </rPr>
      <t>(1)</t>
    </r>
  </si>
  <si>
    <r>
      <t>Operating income</t>
    </r>
    <r>
      <rPr>
        <vertAlign val="superscript"/>
        <sz val="10"/>
        <color rgb="FF003359"/>
        <rFont val="Arial"/>
        <family val="2"/>
      </rPr>
      <t>(1)</t>
    </r>
  </si>
  <si>
    <r>
      <t>Operating net income</t>
    </r>
    <r>
      <rPr>
        <vertAlign val="superscript"/>
        <sz val="10"/>
        <color rgb="FF003359"/>
        <rFont val="Arial"/>
        <family val="2"/>
      </rPr>
      <t>(1)</t>
    </r>
  </si>
  <si>
    <r>
      <t>Non-operating gains</t>
    </r>
    <r>
      <rPr>
        <vertAlign val="superscript"/>
        <sz val="10"/>
        <color rgb="FF003359"/>
        <rFont val="Arial"/>
        <family val="2"/>
      </rPr>
      <t>(1)</t>
    </r>
  </si>
  <si>
    <t>Net income attributable to common shareholders</t>
  </si>
  <si>
    <r>
      <t>Claims ratio</t>
    </r>
    <r>
      <rPr>
        <vertAlign val="superscript"/>
        <sz val="10"/>
        <color rgb="FF003359"/>
        <rFont val="Arial"/>
        <family val="2"/>
      </rPr>
      <t>(1)</t>
    </r>
  </si>
  <si>
    <r>
      <t>Expense ratio</t>
    </r>
    <r>
      <rPr>
        <vertAlign val="superscript"/>
        <sz val="10"/>
        <color rgb="FF003359"/>
        <rFont val="Arial"/>
        <family val="2"/>
      </rPr>
      <t>(1)</t>
    </r>
  </si>
  <si>
    <r>
      <t>Combined ratio</t>
    </r>
    <r>
      <rPr>
        <vertAlign val="superscript"/>
        <sz val="10"/>
        <color rgb="FF003359"/>
        <rFont val="Arial"/>
        <family val="2"/>
      </rPr>
      <t>(1)</t>
    </r>
  </si>
  <si>
    <t>Per Share Measures (in dollars)</t>
  </si>
  <si>
    <t>Earnings per common share, basic</t>
  </si>
  <si>
    <t>Earnings per common share, diluted</t>
  </si>
  <si>
    <r>
      <t>Operating earnings per share</t>
    </r>
    <r>
      <rPr>
        <vertAlign val="superscript"/>
        <sz val="10"/>
        <color rgb="FF003359"/>
        <rFont val="Arial"/>
        <family val="2"/>
      </rPr>
      <t>(1)</t>
    </r>
  </si>
  <si>
    <r>
      <t>Book value per share</t>
    </r>
    <r>
      <rPr>
        <vertAlign val="superscript"/>
        <sz val="10"/>
        <color rgb="FF003359"/>
        <rFont val="Arial"/>
        <family val="2"/>
      </rPr>
      <t>(1)</t>
    </r>
  </si>
  <si>
    <t>Dividends paid per share</t>
  </si>
  <si>
    <t>Return On Equity (for the last 12 months)</t>
  </si>
  <si>
    <r>
      <t>ROE</t>
    </r>
    <r>
      <rPr>
        <vertAlign val="superscript"/>
        <sz val="10"/>
        <color rgb="FF003359"/>
        <rFont val="Arial"/>
        <family val="2"/>
      </rPr>
      <t>(1)</t>
    </r>
  </si>
  <si>
    <r>
      <t>Operating ROE</t>
    </r>
    <r>
      <rPr>
        <vertAlign val="superscript"/>
        <sz val="10"/>
        <color rgb="FF003359"/>
        <rFont val="Arial"/>
        <family val="2"/>
      </rPr>
      <t>(1)</t>
    </r>
  </si>
  <si>
    <t>Financial position</t>
  </si>
  <si>
    <t>Total investments</t>
  </si>
  <si>
    <t>Total assets</t>
  </si>
  <si>
    <t>Total equity</t>
  </si>
  <si>
    <r>
      <t>Financial capacity</t>
    </r>
    <r>
      <rPr>
        <vertAlign val="superscript"/>
        <sz val="10"/>
        <color rgb="FF003359"/>
        <rFont val="Arial"/>
        <family val="2"/>
      </rPr>
      <t>(1),(2)</t>
    </r>
  </si>
  <si>
    <t>(1) This is a supplementary financial measure, non-GAAP financial measure, or a non-GAAP ratio. Refer to Section 13 – Supplementary financial measures and non-GAAP financial measures and ratios in the Q4 2025 Management’s Discussion and Analysis dated February 12, 2026 for further details.</t>
  </si>
  <si>
    <t>(2) Financial capacity as at December 31, 2023 is shown pro forma for the CBCA continuance effective January 1, 2024.</t>
  </si>
  <si>
    <t>Investment Portfolio</t>
  </si>
  <si>
    <t>Investment Portfolio Sector Mix</t>
  </si>
  <si>
    <t>Government</t>
  </si>
  <si>
    <t>Financial services</t>
  </si>
  <si>
    <t>Total</t>
  </si>
  <si>
    <t>Total Portfolio</t>
  </si>
  <si>
    <t>By class</t>
  </si>
  <si>
    <t>Short-term investments</t>
  </si>
  <si>
    <t>Bonds</t>
  </si>
  <si>
    <t>Preferred stocks</t>
  </si>
  <si>
    <t>Common stocks</t>
  </si>
  <si>
    <t>Pooled funds</t>
  </si>
  <si>
    <t>Commercial loans</t>
  </si>
  <si>
    <t>Region of Issuer</t>
  </si>
  <si>
    <t>Canada</t>
  </si>
  <si>
    <t>United States</t>
  </si>
  <si>
    <t>Europe</t>
  </si>
  <si>
    <t>Other</t>
  </si>
  <si>
    <t>Direct Economic Value Generated and Distributed</t>
  </si>
  <si>
    <t>Economic value generated</t>
  </si>
  <si>
    <t>Economic value distributed</t>
  </si>
  <si>
    <t>Operating costs</t>
  </si>
  <si>
    <t>Employee wages and benefits</t>
  </si>
  <si>
    <t>Payment to providers of capital</t>
  </si>
  <si>
    <t>Payments to governments</t>
  </si>
  <si>
    <t>Community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</si>
</sst>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7"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sz val="11"/>
      <color rgb="FF9C0006"/>
      <name val="Calibri"/>
      <family val="2"/>
      <scheme val="minor"/>
    </font>
    <font>
      <sz val="10"/>
      <color rgb="FF003359"/>
      <name val="Arial"/>
      <family val="2"/>
    </font>
    <font>
      <sz val="10"/>
      <color theme="1"/>
      <name val="Arial"/>
      <family val="2"/>
    </font>
    <font>
      <vertAlign val="superscript"/>
      <sz val="10"/>
      <color rgb="FF003359"/>
      <name val="Arial"/>
      <family val="2"/>
    </font>
    <font>
      <b/>
      <sz val="10"/>
      <color theme="0"/>
      <name val="Arial"/>
      <family val="2"/>
    </font>
    <font>
      <u/>
      <sz val="10"/>
      <color theme="10"/>
      <name val="Arial"/>
      <family val="2"/>
    </font>
    <font>
      <b/>
      <vertAlign val="superscript"/>
      <sz val="10"/>
      <color theme="0"/>
      <name val="Arial"/>
      <family val="2"/>
    </font>
    <font>
      <b/>
      <sz val="10"/>
      <color rgb="FFFFFFFF"/>
      <name val="Arial"/>
      <family val="2"/>
    </font>
    <font>
      <sz val="11"/>
      <color theme="1"/>
      <name val="Arial"/>
      <family val="2"/>
    </font>
    <font>
      <sz val="11"/>
      <color theme="0"/>
      <name val="Arial"/>
      <family val="2"/>
    </font>
    <font>
      <b/>
      <sz val="10"/>
      <color rgb="FF003359"/>
      <name val="Arial"/>
      <family val="2"/>
    </font>
    <font>
      <sz val="10"/>
      <color theme="0"/>
      <name val="Arial"/>
      <family val="2"/>
    </font>
    <font>
      <b/>
      <sz val="10"/>
      <color theme="1"/>
      <name val="Arial"/>
      <family val="2"/>
    </font>
    <font>
      <sz val="9"/>
      <color theme="1"/>
      <name val="Arial"/>
      <family val="2"/>
    </font>
    <font>
      <sz val="9"/>
      <color rgb="FF000000"/>
      <name val="Arial"/>
      <family val="2"/>
    </font>
    <font>
      <sz val="10"/>
      <color rgb="FF002060"/>
      <name val="Arial"/>
      <family val="2"/>
    </font>
    <font>
      <u/>
      <sz val="11"/>
      <color theme="10"/>
      <name val="Arial"/>
      <family val="2"/>
    </font>
    <font>
      <u/>
      <sz val="11"/>
      <color theme="10"/>
      <name val="Arial"/>
    </font>
    <font>
      <sz val="10"/>
      <color rgb="FF003359"/>
      <name val="Arial"/>
    </font>
    <font>
      <b/>
      <sz val="10"/>
      <color rgb="FFFFFFFF"/>
      <name val="Arial"/>
    </font>
    <font>
      <sz val="10"/>
      <color rgb="FF000000"/>
      <name val="Arial"/>
    </font>
    <font>
      <b/>
      <sz val="10"/>
      <color rgb="FF000000"/>
      <name val="Arial"/>
    </font>
    <font>
      <sz val="10"/>
      <color rgb="FFFFFFFF"/>
      <name val="Arial"/>
    </font>
  </fonts>
  <fills count="8">
    <fill>
      <patternFill patternType="none"/>
    </fill>
    <fill>
      <patternFill patternType="gray125"/>
    </fill>
    <fill>
      <patternFill patternType="solid">
        <fgColor rgb="FF007DB3"/>
        <bgColor indexed="64"/>
      </patternFill>
    </fill>
    <fill>
      <patternFill patternType="solid">
        <fgColor rgb="FF003359"/>
        <bgColor indexed="64"/>
      </patternFill>
    </fill>
    <fill>
      <patternFill patternType="solid">
        <fgColor rgb="FFFFC7CE"/>
      </patternFill>
    </fill>
    <fill>
      <patternFill patternType="solid">
        <fgColor rgb="FF007DB3"/>
        <bgColor rgb="FF000000"/>
      </patternFill>
    </fill>
    <fill>
      <patternFill patternType="solid">
        <fgColor rgb="FF003359"/>
        <bgColor rgb="FF000000"/>
      </patternFill>
    </fill>
    <fill>
      <patternFill patternType="solid">
        <fgColor rgb="FFF5F6F6"/>
        <bgColor rgb="FF000000"/>
      </patternFill>
    </fill>
  </fills>
  <borders count="5">
    <border>
      <left/>
      <right/>
      <top/>
      <bottom/>
      <diagonal/>
    </border>
    <border>
      <left/>
      <right/>
      <top/>
      <bottom style="thin">
        <color rgb="FFFF8C11"/>
      </bottom>
      <diagonal/>
    </border>
    <border>
      <left/>
      <right/>
      <top style="thin">
        <color rgb="FFFF8C11"/>
      </top>
      <bottom/>
      <diagonal/>
    </border>
    <border>
      <left/>
      <right/>
      <top style="thin">
        <color rgb="FFD8DCDB"/>
      </top>
      <bottom/>
      <diagonal/>
    </border>
    <border>
      <left/>
      <right/>
      <top/>
      <bottom style="thin">
        <color rgb="FFD8DCDB"/>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4" fillId="4" borderId="0" applyNumberFormat="0" applyBorder="0" applyAlignment="0" applyProtection="0"/>
  </cellStyleXfs>
  <cellXfs count="139">
    <xf numFmtId="0" fontId="0" fillId="0" borderId="0" xfId="0"/>
    <xf numFmtId="0" fontId="3" fillId="0" borderId="0" xfId="0" applyFont="1"/>
    <xf numFmtId="0" fontId="5" fillId="0" borderId="0" xfId="0" applyFont="1"/>
    <xf numFmtId="0" fontId="5" fillId="0" borderId="0" xfId="0" applyFont="1" applyAlignment="1">
      <alignment horizontal="center"/>
    </xf>
    <xf numFmtId="0" fontId="5" fillId="0" borderId="1" xfId="0" applyFont="1" applyBorder="1" applyAlignment="1">
      <alignment horizontal="center"/>
    </xf>
    <xf numFmtId="0" fontId="6" fillId="0" borderId="0" xfId="0" applyFont="1" applyAlignment="1">
      <alignment horizontal="center"/>
    </xf>
    <xf numFmtId="0" fontId="5" fillId="0" borderId="2" xfId="0" applyFont="1" applyBorder="1" applyAlignment="1">
      <alignment horizontal="center"/>
    </xf>
    <xf numFmtId="0" fontId="8" fillId="2" borderId="0" xfId="0" applyFont="1" applyFill="1"/>
    <xf numFmtId="165" fontId="5" fillId="0" borderId="0" xfId="0" applyNumberFormat="1" applyFont="1" applyAlignment="1">
      <alignment horizontal="center"/>
    </xf>
    <xf numFmtId="0" fontId="5" fillId="0" borderId="0" xfId="0" applyFont="1" applyAlignment="1">
      <alignment horizontal="left"/>
    </xf>
    <xf numFmtId="0" fontId="5" fillId="0" borderId="0" xfId="0" applyFont="1" applyAlignment="1">
      <alignment vertical="center"/>
    </xf>
    <xf numFmtId="0" fontId="5" fillId="0" borderId="0" xfId="0" applyFont="1" applyAlignment="1">
      <alignment horizontal="left" vertical="center"/>
    </xf>
    <xf numFmtId="3" fontId="5" fillId="0" borderId="0" xfId="0" applyNumberFormat="1" applyFont="1" applyAlignment="1">
      <alignment horizontal="center"/>
    </xf>
    <xf numFmtId="0" fontId="8" fillId="3" borderId="0" xfId="0" applyFont="1" applyFill="1"/>
    <xf numFmtId="0" fontId="5" fillId="0" borderId="0" xfId="0" applyFont="1" applyAlignment="1">
      <alignment wrapText="1"/>
    </xf>
    <xf numFmtId="0" fontId="5" fillId="0" borderId="0" xfId="0" applyFont="1" applyAlignment="1">
      <alignment horizontal="left" vertical="top" wrapText="1"/>
    </xf>
    <xf numFmtId="0" fontId="5" fillId="0" borderId="0" xfId="0" applyFont="1" applyAlignment="1">
      <alignment vertical="top"/>
    </xf>
    <xf numFmtId="0" fontId="12" fillId="0" borderId="0" xfId="0" applyFont="1"/>
    <xf numFmtId="0" fontId="5" fillId="0" borderId="0" xfId="0" applyFont="1" applyAlignment="1">
      <alignment horizontal="left" indent="1"/>
    </xf>
    <xf numFmtId="0" fontId="13" fillId="0" borderId="0" xfId="0" applyFont="1"/>
    <xf numFmtId="0" fontId="12" fillId="0" borderId="0" xfId="0" applyFont="1" applyAlignment="1">
      <alignment vertical="center"/>
    </xf>
    <xf numFmtId="0" fontId="5" fillId="0" borderId="0" xfId="0" applyFont="1" applyAlignment="1">
      <alignment horizontal="left" wrapText="1"/>
    </xf>
    <xf numFmtId="0" fontId="6" fillId="0" borderId="0" xfId="0" applyFont="1"/>
    <xf numFmtId="0" fontId="8" fillId="2" borderId="0" xfId="0" applyFont="1" applyFill="1" applyAlignment="1">
      <alignment horizontal="center"/>
    </xf>
    <xf numFmtId="0" fontId="15" fillId="2" borderId="0" xfId="0" applyFont="1" applyFill="1"/>
    <xf numFmtId="0" fontId="5" fillId="3" borderId="0" xfId="0" applyFont="1" applyFill="1" applyAlignment="1">
      <alignment horizontal="center"/>
    </xf>
    <xf numFmtId="0" fontId="14" fillId="3" borderId="0" xfId="0" applyFont="1" applyFill="1" applyAlignment="1">
      <alignment horizontal="center"/>
    </xf>
    <xf numFmtId="0" fontId="15" fillId="0" borderId="0" xfId="0" applyFont="1"/>
    <xf numFmtId="0" fontId="15" fillId="3" borderId="0" xfId="0" applyFont="1" applyFill="1"/>
    <xf numFmtId="0" fontId="8" fillId="3" borderId="0" xfId="0" applyFont="1" applyFill="1" applyAlignment="1">
      <alignment horizontal="center"/>
    </xf>
    <xf numFmtId="0" fontId="15" fillId="3" borderId="0" xfId="0" applyFont="1" applyFill="1" applyAlignment="1">
      <alignment horizontal="center"/>
    </xf>
    <xf numFmtId="0" fontId="15" fillId="2" borderId="0" xfId="0" applyFont="1" applyFill="1" applyAlignment="1">
      <alignment horizontal="center"/>
    </xf>
    <xf numFmtId="49" fontId="5" fillId="0" borderId="0" xfId="0" applyNumberFormat="1" applyFont="1" applyAlignment="1">
      <alignment horizontal="center"/>
    </xf>
    <xf numFmtId="49" fontId="8" fillId="3" borderId="0" xfId="0" applyNumberFormat="1" applyFont="1" applyFill="1" applyAlignment="1">
      <alignment horizontal="center"/>
    </xf>
    <xf numFmtId="3" fontId="15" fillId="0" borderId="0" xfId="0" applyNumberFormat="1" applyFont="1"/>
    <xf numFmtId="49" fontId="5" fillId="0" borderId="0" xfId="1" applyNumberFormat="1" applyFont="1" applyAlignment="1">
      <alignment horizontal="center"/>
    </xf>
    <xf numFmtId="0" fontId="5" fillId="0" borderId="0" xfId="0" applyFont="1" applyAlignment="1">
      <alignment horizontal="center" wrapText="1"/>
    </xf>
    <xf numFmtId="0" fontId="5" fillId="0" borderId="1" xfId="0" applyFont="1" applyBorder="1" applyAlignment="1">
      <alignment horizontal="left" wrapText="1"/>
    </xf>
    <xf numFmtId="0" fontId="5" fillId="0" borderId="1" xfId="0" applyFont="1" applyBorder="1" applyAlignment="1">
      <alignment horizontal="center" wrapText="1"/>
    </xf>
    <xf numFmtId="0" fontId="5" fillId="0" borderId="0" xfId="0" applyFont="1" applyAlignment="1">
      <alignment horizontal="left" wrapText="1" indent="1"/>
    </xf>
    <xf numFmtId="0" fontId="6" fillId="0" borderId="0" xfId="0" applyFont="1" applyAlignment="1">
      <alignment wrapText="1"/>
    </xf>
    <xf numFmtId="0" fontId="17" fillId="0" borderId="0" xfId="0" applyFont="1"/>
    <xf numFmtId="0" fontId="18" fillId="0" borderId="0" xfId="0" applyFont="1"/>
    <xf numFmtId="0" fontId="3" fillId="0" borderId="0" xfId="0" applyFont="1" applyAlignment="1">
      <alignment horizontal="center"/>
    </xf>
    <xf numFmtId="3" fontId="3" fillId="0" borderId="0" xfId="0" applyNumberFormat="1" applyFont="1"/>
    <xf numFmtId="0" fontId="3" fillId="0" borderId="0" xfId="0" applyFont="1" applyAlignment="1">
      <alignment wrapText="1"/>
    </xf>
    <xf numFmtId="0" fontId="20" fillId="0" borderId="0" xfId="2" applyFont="1" applyAlignment="1">
      <alignment horizontal="left" vertical="center"/>
    </xf>
    <xf numFmtId="0" fontId="9" fillId="0" borderId="0" xfId="2" applyFont="1" applyAlignment="1">
      <alignment horizontal="left" wrapText="1"/>
    </xf>
    <xf numFmtId="0" fontId="19" fillId="0" borderId="0" xfId="0" applyFont="1"/>
    <xf numFmtId="0" fontId="21" fillId="0" borderId="0" xfId="2" applyFont="1" applyAlignment="1">
      <alignment horizontal="left" vertical="center"/>
    </xf>
    <xf numFmtId="0" fontId="22" fillId="0" borderId="0" xfId="0" applyFont="1"/>
    <xf numFmtId="0" fontId="15" fillId="3" borderId="0" xfId="0" applyFont="1" applyFill="1" applyAlignment="1">
      <alignment vertical="top" wrapText="1"/>
    </xf>
    <xf numFmtId="0" fontId="5" fillId="0" borderId="0" xfId="0" applyFont="1" applyAlignment="1">
      <alignment vertical="top" wrapText="1"/>
    </xf>
    <xf numFmtId="0" fontId="8" fillId="2" borderId="0" xfId="0" applyFont="1" applyFill="1" applyAlignment="1">
      <alignment vertical="top" wrapText="1"/>
    </xf>
    <xf numFmtId="0" fontId="15" fillId="2" borderId="0" xfId="0" applyFont="1" applyFill="1" applyAlignment="1">
      <alignment vertical="top" wrapText="1"/>
    </xf>
    <xf numFmtId="0" fontId="3" fillId="3" borderId="0" xfId="0" applyFont="1" applyFill="1" applyAlignment="1">
      <alignment vertical="top" wrapText="1"/>
    </xf>
    <xf numFmtId="0" fontId="5" fillId="0" borderId="2" xfId="0" applyFont="1" applyBorder="1" applyAlignment="1">
      <alignment vertical="top" wrapText="1"/>
    </xf>
    <xf numFmtId="0" fontId="14" fillId="0" borderId="0" xfId="0" applyFont="1" applyAlignment="1">
      <alignment horizontal="left" vertical="top" wrapText="1"/>
    </xf>
    <xf numFmtId="0" fontId="3" fillId="0" borderId="0" xfId="0" applyFont="1" applyAlignment="1">
      <alignment vertical="top" wrapText="1"/>
    </xf>
    <xf numFmtId="0" fontId="8" fillId="3" borderId="0" xfId="0" applyFont="1" applyFill="1" applyAlignment="1">
      <alignment vertical="top" wrapText="1"/>
    </xf>
    <xf numFmtId="0" fontId="6" fillId="0" borderId="0" xfId="0" applyFont="1" applyAlignment="1">
      <alignment vertical="top" wrapText="1"/>
    </xf>
    <xf numFmtId="0" fontId="23" fillId="5" borderId="0" xfId="0" applyFont="1" applyFill="1"/>
    <xf numFmtId="0" fontId="23" fillId="5" borderId="0" xfId="0" applyFont="1" applyFill="1" applyAlignment="1">
      <alignment horizontal="center"/>
    </xf>
    <xf numFmtId="0" fontId="24" fillId="0" borderId="0" xfId="0" applyFont="1"/>
    <xf numFmtId="0" fontId="25" fillId="5" borderId="0" xfId="0" applyFont="1" applyFill="1" applyAlignment="1">
      <alignment horizontal="center"/>
    </xf>
    <xf numFmtId="0" fontId="23" fillId="6" borderId="0" xfId="0" applyFont="1" applyFill="1"/>
    <xf numFmtId="0" fontId="23" fillId="6" borderId="0" xfId="0" applyFont="1" applyFill="1" applyAlignment="1">
      <alignment horizontal="center"/>
    </xf>
    <xf numFmtId="0" fontId="24" fillId="6" borderId="0" xfId="0" applyFont="1" applyFill="1" applyAlignment="1">
      <alignment horizontal="center"/>
    </xf>
    <xf numFmtId="0" fontId="22" fillId="0" borderId="0" xfId="0" applyFont="1" applyAlignment="1">
      <alignment horizontal="center"/>
    </xf>
    <xf numFmtId="0" fontId="22" fillId="0" borderId="1" xfId="0" applyFont="1" applyBorder="1"/>
    <xf numFmtId="0" fontId="22" fillId="0" borderId="1" xfId="0" applyFont="1" applyBorder="1" applyAlignment="1">
      <alignment horizontal="center"/>
    </xf>
    <xf numFmtId="0" fontId="22" fillId="0" borderId="2" xfId="0" applyFont="1" applyBorder="1" applyAlignment="1">
      <alignment horizontal="center"/>
    </xf>
    <xf numFmtId="0" fontId="26" fillId="6" borderId="0" xfId="0" applyFont="1" applyFill="1" applyAlignment="1">
      <alignment horizontal="center"/>
    </xf>
    <xf numFmtId="0" fontId="22" fillId="0" borderId="0" xfId="0" applyFont="1" applyAlignment="1">
      <alignment wrapText="1"/>
    </xf>
    <xf numFmtId="0" fontId="22" fillId="0" borderId="0" xfId="0" applyFont="1" applyAlignment="1">
      <alignment horizontal="center" wrapText="1"/>
    </xf>
    <xf numFmtId="0" fontId="24" fillId="0" borderId="0" xfId="0" applyFont="1" applyAlignment="1">
      <alignment horizontal="center"/>
    </xf>
    <xf numFmtId="0" fontId="22" fillId="7" borderId="0" xfId="0" applyFont="1" applyFill="1"/>
    <xf numFmtId="0" fontId="22" fillId="7" borderId="0" xfId="0" applyFont="1" applyFill="1" applyAlignment="1">
      <alignment horizontal="center"/>
    </xf>
    <xf numFmtId="0" fontId="24" fillId="7" borderId="0" xfId="0" applyFont="1" applyFill="1" applyAlignment="1">
      <alignment horizontal="center"/>
    </xf>
    <xf numFmtId="0" fontId="5" fillId="0" borderId="0" xfId="0" applyFont="1" applyAlignment="1">
      <alignment horizontal="left" vertical="top"/>
    </xf>
    <xf numFmtId="165" fontId="22" fillId="0" borderId="0" xfId="0" applyNumberFormat="1" applyFont="1" applyAlignment="1">
      <alignment horizontal="center"/>
    </xf>
    <xf numFmtId="164" fontId="22" fillId="0" borderId="0" xfId="0" applyNumberFormat="1" applyFont="1" applyAlignment="1">
      <alignment horizontal="center"/>
    </xf>
    <xf numFmtId="2" fontId="22" fillId="0" borderId="0" xfId="0" applyNumberFormat="1" applyFont="1" applyAlignment="1">
      <alignment horizontal="center"/>
    </xf>
    <xf numFmtId="165" fontId="22" fillId="0" borderId="1" xfId="0" applyNumberFormat="1" applyFont="1" applyBorder="1" applyAlignment="1">
      <alignment horizontal="center"/>
    </xf>
    <xf numFmtId="165" fontId="22" fillId="0" borderId="2" xfId="0" applyNumberFormat="1" applyFont="1" applyBorder="1" applyAlignment="1">
      <alignment horizontal="center"/>
    </xf>
    <xf numFmtId="165" fontId="23" fillId="6" borderId="0" xfId="0" applyNumberFormat="1" applyFont="1" applyFill="1" applyAlignment="1">
      <alignment horizontal="center"/>
    </xf>
    <xf numFmtId="165" fontId="26" fillId="6" borderId="0" xfId="0" applyNumberFormat="1" applyFont="1" applyFill="1" applyAlignment="1">
      <alignment horizontal="center"/>
    </xf>
    <xf numFmtId="165" fontId="24" fillId="6" borderId="0" xfId="0" applyNumberFormat="1" applyFont="1" applyFill="1" applyAlignment="1">
      <alignment horizontal="center"/>
    </xf>
    <xf numFmtId="0" fontId="5" fillId="0" borderId="0" xfId="1" applyNumberFormat="1" applyFont="1" applyAlignment="1">
      <alignment horizontal="center"/>
    </xf>
    <xf numFmtId="3" fontId="5" fillId="0" borderId="0" xfId="1" applyNumberFormat="1" applyFont="1" applyAlignment="1">
      <alignment horizontal="center"/>
    </xf>
    <xf numFmtId="3" fontId="22" fillId="0" borderId="0" xfId="0" applyNumberFormat="1" applyFont="1" applyAlignment="1">
      <alignment horizontal="center"/>
    </xf>
    <xf numFmtId="3" fontId="22" fillId="0" borderId="1" xfId="0" applyNumberFormat="1" applyFont="1" applyBorder="1" applyAlignment="1">
      <alignment horizontal="center"/>
    </xf>
    <xf numFmtId="0" fontId="11" fillId="5" borderId="0" xfId="0" applyFont="1" applyFill="1"/>
    <xf numFmtId="0" fontId="9" fillId="0" borderId="2" xfId="2" applyFont="1" applyBorder="1" applyAlignment="1">
      <alignment horizontal="left" wrapText="1"/>
    </xf>
    <xf numFmtId="0" fontId="8" fillId="2" borderId="3" xfId="0" applyFont="1" applyFill="1" applyBorder="1"/>
    <xf numFmtId="0" fontId="8" fillId="2" borderId="4" xfId="0" applyFont="1" applyFill="1" applyBorder="1" applyAlignment="1">
      <alignment horizontal="center"/>
    </xf>
    <xf numFmtId="0" fontId="15" fillId="2" borderId="3" xfId="0" applyFont="1" applyFill="1" applyBorder="1" applyAlignment="1">
      <alignment horizontal="center"/>
    </xf>
    <xf numFmtId="165" fontId="5" fillId="3" borderId="0" xfId="0" applyNumberFormat="1" applyFont="1" applyFill="1" applyAlignment="1">
      <alignment horizontal="center"/>
    </xf>
    <xf numFmtId="49" fontId="5" fillId="3" borderId="0" xfId="1" applyNumberFormat="1" applyFont="1" applyFill="1" applyAlignment="1">
      <alignment horizontal="center"/>
    </xf>
    <xf numFmtId="0" fontId="11" fillId="6" borderId="0" xfId="0" applyFont="1" applyFill="1"/>
    <xf numFmtId="0" fontId="8" fillId="2" borderId="0" xfId="0" applyFont="1" applyFill="1" applyAlignment="1">
      <alignment vertical="top"/>
    </xf>
    <xf numFmtId="0" fontId="8" fillId="2" borderId="0" xfId="0" applyFont="1" applyFill="1" applyAlignment="1">
      <alignment horizontal="center" vertical="top"/>
    </xf>
    <xf numFmtId="0" fontId="11" fillId="2" borderId="0" xfId="0" applyFont="1" applyFill="1" applyAlignment="1">
      <alignment horizontal="center" vertical="top"/>
    </xf>
    <xf numFmtId="0" fontId="15" fillId="0" borderId="0" xfId="0" applyFont="1" applyAlignment="1">
      <alignment vertical="top"/>
    </xf>
    <xf numFmtId="0" fontId="3" fillId="0" borderId="0" xfId="0" applyFont="1" applyAlignment="1">
      <alignment vertical="top"/>
    </xf>
    <xf numFmtId="0" fontId="6" fillId="0" borderId="0" xfId="0" applyFont="1" applyAlignment="1">
      <alignment vertical="top"/>
    </xf>
    <xf numFmtId="0" fontId="8" fillId="0" borderId="0" xfId="0" applyFont="1" applyAlignment="1">
      <alignment vertical="top"/>
    </xf>
    <xf numFmtId="0" fontId="8" fillId="3" borderId="0" xfId="0" applyFont="1" applyFill="1" applyAlignment="1">
      <alignment vertical="top"/>
    </xf>
    <xf numFmtId="0" fontId="3" fillId="3" borderId="0" xfId="0" applyFont="1" applyFill="1" applyAlignment="1">
      <alignment horizontal="center" vertical="top"/>
    </xf>
    <xf numFmtId="0" fontId="5" fillId="0" borderId="0" xfId="0" applyFont="1" applyAlignment="1">
      <alignment horizontal="center" vertical="top"/>
    </xf>
    <xf numFmtId="0" fontId="5" fillId="0" borderId="0" xfId="3" applyFont="1" applyFill="1" applyAlignment="1">
      <alignment horizontal="center" vertical="top"/>
    </xf>
    <xf numFmtId="0" fontId="5" fillId="0" borderId="2" xfId="0" applyFont="1" applyBorder="1" applyAlignment="1">
      <alignment horizontal="left" vertical="top"/>
    </xf>
    <xf numFmtId="0" fontId="5" fillId="0" borderId="2" xfId="0" applyFont="1" applyBorder="1" applyAlignment="1">
      <alignment horizontal="center" vertical="top"/>
    </xf>
    <xf numFmtId="3" fontId="5" fillId="0" borderId="2" xfId="0" applyNumberFormat="1" applyFont="1" applyBorder="1" applyAlignment="1">
      <alignment horizontal="center" vertical="top"/>
    </xf>
    <xf numFmtId="3" fontId="5" fillId="0" borderId="2" xfId="3" applyNumberFormat="1" applyFont="1" applyFill="1" applyBorder="1" applyAlignment="1">
      <alignment horizontal="center" vertical="top"/>
    </xf>
    <xf numFmtId="0" fontId="5" fillId="3" borderId="0" xfId="0" applyFont="1" applyFill="1" applyAlignment="1">
      <alignment horizontal="center" vertical="top"/>
    </xf>
    <xf numFmtId="3" fontId="5" fillId="0" borderId="0" xfId="0" applyNumberFormat="1" applyFont="1" applyAlignment="1">
      <alignment horizontal="center" vertical="top"/>
    </xf>
    <xf numFmtId="3" fontId="5" fillId="0" borderId="0" xfId="0" applyNumberFormat="1" applyFont="1" applyAlignment="1">
      <alignment horizontal="center" vertical="top" wrapText="1"/>
    </xf>
    <xf numFmtId="1" fontId="5" fillId="0" borderId="0" xfId="0" applyNumberFormat="1" applyFont="1" applyAlignment="1">
      <alignment horizontal="center" vertical="top"/>
    </xf>
    <xf numFmtId="3" fontId="5" fillId="0" borderId="0" xfId="0" applyNumberFormat="1" applyFont="1" applyAlignment="1">
      <alignment horizontal="left" vertical="top"/>
    </xf>
    <xf numFmtId="0" fontId="14" fillId="2" borderId="0" xfId="0" applyFont="1" applyFill="1" applyAlignment="1">
      <alignment horizontal="center" vertical="top"/>
    </xf>
    <xf numFmtId="0" fontId="5" fillId="2" borderId="0" xfId="0" applyFont="1" applyFill="1" applyAlignment="1">
      <alignment horizontal="center" vertical="top"/>
    </xf>
    <xf numFmtId="2" fontId="5" fillId="0" borderId="0" xfId="0" applyNumberFormat="1" applyFont="1" applyAlignment="1">
      <alignment horizontal="center" vertical="top"/>
    </xf>
    <xf numFmtId="0" fontId="8" fillId="3" borderId="0" xfId="0" applyFont="1" applyFill="1" applyAlignment="1">
      <alignment horizontal="left" vertical="top"/>
    </xf>
    <xf numFmtId="0" fontId="3" fillId="0" borderId="0" xfId="0" applyFont="1" applyAlignment="1">
      <alignment horizontal="center" vertical="top"/>
    </xf>
    <xf numFmtId="0" fontId="11" fillId="2" borderId="0" xfId="0" applyFont="1" applyFill="1" applyAlignment="1">
      <alignment vertical="top"/>
    </xf>
    <xf numFmtId="0" fontId="16" fillId="2" borderId="0" xfId="0" applyFont="1" applyFill="1" applyAlignment="1">
      <alignment horizontal="center" vertical="top"/>
    </xf>
    <xf numFmtId="0" fontId="16" fillId="0" borderId="0" xfId="0" applyFont="1" applyAlignment="1">
      <alignment vertical="top"/>
    </xf>
    <xf numFmtId="0" fontId="8" fillId="3" borderId="0" xfId="0" applyFont="1" applyFill="1" applyAlignment="1">
      <alignment horizontal="center" vertical="top"/>
    </xf>
    <xf numFmtId="0" fontId="14" fillId="3" borderId="0" xfId="0" applyFont="1" applyFill="1" applyAlignment="1">
      <alignment horizontal="center" vertical="top"/>
    </xf>
    <xf numFmtId="1" fontId="14" fillId="3" borderId="0" xfId="0" applyNumberFormat="1" applyFont="1" applyFill="1" applyAlignment="1">
      <alignment horizontal="center" vertical="top"/>
    </xf>
    <xf numFmtId="0" fontId="3" fillId="0" borderId="1" xfId="0" applyFont="1" applyBorder="1" applyAlignment="1">
      <alignment horizontal="center" vertical="top"/>
    </xf>
    <xf numFmtId="0" fontId="6" fillId="0" borderId="0" xfId="0" applyFont="1" applyAlignment="1">
      <alignment horizontal="center" vertical="top"/>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wrapText="1"/>
    </xf>
    <xf numFmtId="0" fontId="5" fillId="0" borderId="0" xfId="0" applyFont="1" applyAlignment="1">
      <alignment horizontal="left" vertical="center" wrapText="1"/>
    </xf>
    <xf numFmtId="0" fontId="22" fillId="0" borderId="0" xfId="0" applyFont="1" applyAlignment="1">
      <alignment horizontal="left" wrapText="1"/>
    </xf>
  </cellXfs>
  <cellStyles count="4">
    <cellStyle name="Bad" xfId="3" builtinId="27"/>
    <cellStyle name="Currency" xfId="1" builtinId="4"/>
    <cellStyle name="Hyperlink" xfId="2" builtinId="8"/>
    <cellStyle name="Normal" xfId="0" builtinId="0"/>
  </cellStyles>
  <dxfs count="0"/>
  <tableStyles count="0" defaultTableStyle="TableStyleMedium2" defaultPivotStyle="PivotStyleLight16"/>
  <colors>
    <mruColors>
      <color rgb="FF003359"/>
      <color rgb="FFD8DCDB"/>
      <color rgb="FF373737"/>
      <color rgb="FFFF8C11"/>
      <color rgb="FF007DB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efinityfinancial.com/English/sustainability/Reporting-and-Policies/Sustainability-Report/default.aspx" TargetMode="External"/><Relationship Id="rId2" Type="http://schemas.openxmlformats.org/officeDocument/2006/relationships/hyperlink" Target="https://www.definityfinancial.com/English/sustainability/Reporting-and-Policies/Sustainability-Report/default.aspx" TargetMode="External"/><Relationship Id="rId1" Type="http://schemas.openxmlformats.org/officeDocument/2006/relationships/hyperlink" Target="https://s28.q4cdn.com/441925426/files/doc_financials/2025/Annual/102233_Definity_AR_SEDAR.pdf" TargetMode="External"/><Relationship Id="rId5" Type="http://schemas.openxmlformats.org/officeDocument/2006/relationships/printerSettings" Target="../printerSettings/printerSettings1.bin"/><Relationship Id="rId4" Type="http://schemas.openxmlformats.org/officeDocument/2006/relationships/hyperlink" Target="https://www.definityfinancial.com/English/sustainability/Reporting-and-Policies/Sustainability-Report/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28.q4cdn.com/441925426/files/doc_financials/2025/Annual/AODA/Definity-Management-Proxy-Circular-ENGLISH-AODA.pdf" TargetMode="External"/><Relationship Id="rId2" Type="http://schemas.openxmlformats.org/officeDocument/2006/relationships/hyperlink" Target="https://s28.q4cdn.com/441925426/files/doc_financials/2025/Annual/2025-Definity-AIF_AODA.pdf" TargetMode="External"/><Relationship Id="rId1" Type="http://schemas.openxmlformats.org/officeDocument/2006/relationships/hyperlink" Target="https://s28.q4cdn.com/441925426/files/doc_financials/2025/Annual/102233_Definity_AR_SEDAR.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A0484-F62D-47D7-801E-31CDF5D51E7A}">
  <dimension ref="A1:V12"/>
  <sheetViews>
    <sheetView tabSelected="1" workbookViewId="0"/>
  </sheetViews>
  <sheetFormatPr defaultColWidth="9.140625" defaultRowHeight="14.25" x14ac:dyDescent="0.2"/>
  <cols>
    <col min="1" max="1" width="155.28515625" style="17" customWidth="1"/>
    <col min="2" max="16384" width="9.140625" style="17"/>
  </cols>
  <sheetData>
    <row r="1" spans="1:22" x14ac:dyDescent="0.2">
      <c r="A1" s="7" t="s">
        <v>0</v>
      </c>
      <c r="B1" s="19"/>
      <c r="C1" s="19"/>
      <c r="D1" s="19"/>
      <c r="E1" s="19"/>
      <c r="F1" s="19"/>
      <c r="G1" s="19"/>
      <c r="H1" s="19"/>
      <c r="I1" s="19"/>
      <c r="J1" s="19"/>
      <c r="K1" s="19"/>
      <c r="L1" s="19"/>
      <c r="M1" s="19"/>
      <c r="N1" s="19"/>
      <c r="O1" s="19"/>
      <c r="P1" s="19"/>
      <c r="Q1" s="19"/>
      <c r="R1" s="19"/>
      <c r="S1" s="19"/>
      <c r="T1" s="19"/>
      <c r="U1" s="19"/>
      <c r="V1" s="19"/>
    </row>
    <row r="2" spans="1:22" ht="38.25" x14ac:dyDescent="0.2">
      <c r="A2" s="14" t="s">
        <v>1</v>
      </c>
    </row>
    <row r="3" spans="1:22" x14ac:dyDescent="0.2">
      <c r="A3" s="2" t="s">
        <v>2</v>
      </c>
    </row>
    <row r="4" spans="1:22" ht="25.5" x14ac:dyDescent="0.2">
      <c r="A4" s="15" t="s">
        <v>3</v>
      </c>
    </row>
    <row r="5" spans="1:22" x14ac:dyDescent="0.2">
      <c r="A5" s="16" t="s">
        <v>4</v>
      </c>
    </row>
    <row r="6" spans="1:22" ht="16.5" customHeight="1" x14ac:dyDescent="0.2">
      <c r="A6" s="46" t="s">
        <v>5</v>
      </c>
    </row>
    <row r="7" spans="1:22" ht="16.5" customHeight="1" x14ac:dyDescent="0.2">
      <c r="A7" s="49" t="s">
        <v>6</v>
      </c>
    </row>
    <row r="8" spans="1:22" ht="16.5" customHeight="1" x14ac:dyDescent="0.2">
      <c r="A8" s="49" t="s">
        <v>7</v>
      </c>
    </row>
    <row r="9" spans="1:22" ht="16.5" customHeight="1" x14ac:dyDescent="0.2">
      <c r="A9" s="49" t="s">
        <v>8</v>
      </c>
    </row>
    <row r="10" spans="1:22" x14ac:dyDescent="0.2">
      <c r="A10" s="20"/>
    </row>
    <row r="11" spans="1:22" x14ac:dyDescent="0.2">
      <c r="A11" s="2"/>
    </row>
    <row r="12" spans="1:22" x14ac:dyDescent="0.2">
      <c r="A12" s="2"/>
    </row>
  </sheetData>
  <sheetProtection algorithmName="SHA-512" hashValue="mxwRnlZhgP8xzKKUxzD984qVChqtM2XsGCWbyrvyv/+Ksp0OaT447z5WphFzy3gctleJASdzyk7a6aNnSgkRBg==" saltValue="zgdaZ2d8rWownKSDC9fyfw==" spinCount="100000" sheet="1" objects="1" scenarios="1"/>
  <hyperlinks>
    <hyperlink ref="A6" r:id="rId1" xr:uid="{D0F6D002-CAD7-4DE8-B7F1-5D3ADBA6F325}"/>
    <hyperlink ref="A7" r:id="rId2" xr:uid="{8BBED922-9FF8-4C41-9576-7530763A42F6}"/>
    <hyperlink ref="A8" r:id="rId3" xr:uid="{F6FFA54A-3195-477E-BD30-09AAA4C45613}"/>
    <hyperlink ref="A9" r:id="rId4" xr:uid="{0004F68F-71E8-4254-9A9D-8DDCB9471DC3}"/>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02705-E046-4A01-A323-D566BB00B349}">
  <dimension ref="A1:AE153"/>
  <sheetViews>
    <sheetView zoomScaleNormal="100" workbookViewId="0">
      <pane ySplit="1" topLeftCell="A2" activePane="bottomLeft" state="frozen"/>
      <selection pane="bottomLeft"/>
    </sheetView>
  </sheetViews>
  <sheetFormatPr defaultColWidth="8.7109375" defaultRowHeight="12.75" x14ac:dyDescent="0.25"/>
  <cols>
    <col min="1" max="1" width="98.85546875" style="105" customWidth="1"/>
    <col min="2" max="2" width="29.5703125" style="132" customWidth="1"/>
    <col min="3" max="3" width="17.42578125" style="132" customWidth="1"/>
    <col min="4" max="7" width="10.140625" style="132" customWidth="1"/>
    <col min="8" max="8" width="155.28515625" style="60" customWidth="1"/>
    <col min="9" max="12" width="14.140625" style="105" customWidth="1"/>
    <col min="13" max="16384" width="8.7109375" style="105"/>
  </cols>
  <sheetData>
    <row r="1" spans="1:31" x14ac:dyDescent="0.25">
      <c r="A1" s="100" t="s">
        <v>9</v>
      </c>
      <c r="B1" s="101" t="s">
        <v>10</v>
      </c>
      <c r="C1" s="101" t="s">
        <v>11</v>
      </c>
      <c r="D1" s="101">
        <v>2025</v>
      </c>
      <c r="E1" s="102">
        <v>2024</v>
      </c>
      <c r="F1" s="101">
        <v>2023</v>
      </c>
      <c r="G1" s="101">
        <v>2019</v>
      </c>
      <c r="H1" s="53" t="s">
        <v>12</v>
      </c>
      <c r="I1" s="103"/>
      <c r="J1" s="103"/>
      <c r="K1" s="103"/>
      <c r="L1" s="103"/>
      <c r="M1" s="103"/>
      <c r="N1" s="103"/>
      <c r="O1" s="103"/>
      <c r="P1" s="103"/>
      <c r="Q1" s="103"/>
      <c r="R1" s="103"/>
      <c r="S1" s="103"/>
      <c r="T1" s="103"/>
      <c r="U1" s="103"/>
      <c r="V1" s="103"/>
      <c r="W1" s="103"/>
      <c r="X1" s="103"/>
      <c r="Y1" s="103"/>
      <c r="Z1" s="103"/>
      <c r="AA1" s="103"/>
      <c r="AB1" s="103"/>
      <c r="AC1" s="103"/>
      <c r="AD1" s="103"/>
      <c r="AE1" s="104"/>
    </row>
    <row r="2" spans="1:31" x14ac:dyDescent="0.25">
      <c r="A2" s="100" t="s">
        <v>13</v>
      </c>
      <c r="B2" s="101"/>
      <c r="C2" s="101"/>
      <c r="D2" s="101"/>
      <c r="E2" s="101"/>
      <c r="F2" s="101"/>
      <c r="G2" s="101"/>
      <c r="H2" s="54"/>
      <c r="I2" s="106"/>
      <c r="J2" s="106"/>
      <c r="K2" s="106"/>
      <c r="L2" s="106"/>
      <c r="M2" s="106"/>
      <c r="N2" s="106"/>
      <c r="O2" s="106"/>
      <c r="P2" s="106"/>
      <c r="Q2" s="106"/>
      <c r="R2" s="106"/>
      <c r="S2" s="106"/>
      <c r="T2" s="106"/>
      <c r="U2" s="106"/>
      <c r="V2" s="106"/>
      <c r="W2" s="106"/>
      <c r="X2" s="106"/>
      <c r="Y2" s="106"/>
      <c r="Z2" s="106"/>
      <c r="AA2" s="106"/>
      <c r="AB2" s="106"/>
      <c r="AC2" s="106"/>
      <c r="AD2" s="106"/>
      <c r="AE2" s="104"/>
    </row>
    <row r="3" spans="1:31" x14ac:dyDescent="0.25">
      <c r="A3" s="107" t="s">
        <v>14</v>
      </c>
      <c r="B3" s="108"/>
      <c r="C3" s="108"/>
      <c r="D3" s="108"/>
      <c r="E3" s="108"/>
      <c r="F3" s="108"/>
      <c r="G3" s="108"/>
      <c r="H3" s="55"/>
      <c r="I3" s="104"/>
      <c r="J3" s="104"/>
      <c r="K3" s="104"/>
      <c r="L3" s="104"/>
      <c r="M3" s="104"/>
      <c r="N3" s="104"/>
      <c r="O3" s="104"/>
      <c r="P3" s="104"/>
      <c r="Q3" s="104"/>
      <c r="R3" s="104"/>
      <c r="S3" s="104"/>
      <c r="T3" s="104"/>
      <c r="U3" s="104"/>
      <c r="V3" s="104"/>
      <c r="W3" s="104"/>
      <c r="X3" s="104"/>
      <c r="Y3" s="104"/>
      <c r="Z3" s="104"/>
      <c r="AA3" s="104"/>
      <c r="AB3" s="104"/>
      <c r="AC3" s="104"/>
      <c r="AD3" s="104"/>
      <c r="AE3" s="104"/>
    </row>
    <row r="4" spans="1:31" s="16" customFormat="1" ht="63.75" x14ac:dyDescent="0.25">
      <c r="A4" s="16" t="s">
        <v>15</v>
      </c>
      <c r="B4" s="109" t="s">
        <v>16</v>
      </c>
      <c r="C4" s="109" t="s">
        <v>17</v>
      </c>
      <c r="D4" s="109">
        <v>363</v>
      </c>
      <c r="E4" s="109">
        <v>405</v>
      </c>
      <c r="F4" s="109">
        <v>436</v>
      </c>
      <c r="G4" s="110">
        <v>600</v>
      </c>
      <c r="H4" s="52" t="s">
        <v>18</v>
      </c>
    </row>
    <row r="5" spans="1:31" s="16" customFormat="1" ht="51" x14ac:dyDescent="0.25">
      <c r="A5" s="16" t="s">
        <v>19</v>
      </c>
      <c r="B5" s="109" t="s">
        <v>16</v>
      </c>
      <c r="C5" s="109" t="s">
        <v>17</v>
      </c>
      <c r="D5" s="109">
        <v>35</v>
      </c>
      <c r="E5" s="109">
        <v>80</v>
      </c>
      <c r="F5" s="109">
        <v>80</v>
      </c>
      <c r="G5" s="109">
        <v>68</v>
      </c>
      <c r="H5" s="52" t="s">
        <v>20</v>
      </c>
    </row>
    <row r="6" spans="1:31" s="16" customFormat="1" ht="38.25" x14ac:dyDescent="0.25">
      <c r="A6" s="16" t="s">
        <v>21</v>
      </c>
      <c r="B6" s="109" t="s">
        <v>16</v>
      </c>
      <c r="C6" s="109" t="s">
        <v>17</v>
      </c>
      <c r="D6" s="109">
        <v>810</v>
      </c>
      <c r="E6" s="109">
        <v>780</v>
      </c>
      <c r="F6" s="109">
        <v>760</v>
      </c>
      <c r="G6" s="109">
        <v>947</v>
      </c>
      <c r="H6" s="52" t="s">
        <v>22</v>
      </c>
    </row>
    <row r="7" spans="1:31" s="16" customFormat="1" x14ac:dyDescent="0.25">
      <c r="A7" s="111" t="s">
        <v>23</v>
      </c>
      <c r="B7" s="112" t="s">
        <v>16</v>
      </c>
      <c r="C7" s="112" t="s">
        <v>17</v>
      </c>
      <c r="D7" s="113">
        <v>1208</v>
      </c>
      <c r="E7" s="113">
        <v>1266</v>
      </c>
      <c r="F7" s="113">
        <v>1277</v>
      </c>
      <c r="G7" s="114">
        <v>1615</v>
      </c>
      <c r="H7" s="56"/>
    </row>
    <row r="8" spans="1:31" ht="63.75" x14ac:dyDescent="0.25">
      <c r="A8" s="107" t="s">
        <v>24</v>
      </c>
      <c r="B8" s="108"/>
      <c r="C8" s="108"/>
      <c r="D8" s="115"/>
      <c r="E8" s="115"/>
      <c r="F8" s="115"/>
      <c r="G8" s="115"/>
      <c r="H8" s="51" t="s">
        <v>25</v>
      </c>
      <c r="I8" s="104"/>
      <c r="J8" s="104"/>
      <c r="K8" s="104"/>
      <c r="L8" s="104"/>
      <c r="M8" s="104"/>
      <c r="N8" s="104"/>
      <c r="O8" s="104"/>
      <c r="P8" s="104"/>
      <c r="Q8" s="104"/>
      <c r="R8" s="104"/>
      <c r="S8" s="104"/>
      <c r="T8" s="104"/>
      <c r="U8" s="104"/>
      <c r="V8" s="104"/>
      <c r="W8" s="104"/>
      <c r="X8" s="104"/>
      <c r="Y8" s="104"/>
      <c r="Z8" s="104"/>
      <c r="AA8" s="104"/>
      <c r="AB8" s="104"/>
      <c r="AC8" s="104"/>
      <c r="AD8" s="104"/>
      <c r="AE8" s="104"/>
    </row>
    <row r="9" spans="1:31" s="16" customFormat="1" ht="25.5" x14ac:dyDescent="0.25">
      <c r="A9" s="16" t="s">
        <v>26</v>
      </c>
      <c r="B9" s="109" t="s">
        <v>16</v>
      </c>
      <c r="C9" s="109" t="s">
        <v>17</v>
      </c>
      <c r="D9" s="109">
        <v>309</v>
      </c>
      <c r="E9" s="109">
        <v>316</v>
      </c>
      <c r="F9" s="109">
        <v>305</v>
      </c>
      <c r="G9" s="110">
        <v>435</v>
      </c>
      <c r="H9" s="52" t="s">
        <v>27</v>
      </c>
    </row>
    <row r="10" spans="1:31" s="16" customFormat="1" ht="25.5" x14ac:dyDescent="0.25">
      <c r="A10" s="16" t="s">
        <v>28</v>
      </c>
      <c r="B10" s="109" t="s">
        <v>16</v>
      </c>
      <c r="C10" s="109" t="s">
        <v>17</v>
      </c>
      <c r="D10" s="109">
        <v>181</v>
      </c>
      <c r="E10" s="109">
        <v>157</v>
      </c>
      <c r="F10" s="109">
        <v>177</v>
      </c>
      <c r="G10" s="110">
        <v>45</v>
      </c>
      <c r="H10" s="52" t="s">
        <v>29</v>
      </c>
    </row>
    <row r="11" spans="1:31" s="16" customFormat="1" ht="38.25" x14ac:dyDescent="0.25">
      <c r="A11" s="16" t="s">
        <v>15</v>
      </c>
      <c r="B11" s="109" t="s">
        <v>16</v>
      </c>
      <c r="C11" s="109" t="s">
        <v>17</v>
      </c>
      <c r="D11" s="109">
        <v>362</v>
      </c>
      <c r="E11" s="109">
        <v>365</v>
      </c>
      <c r="F11" s="109">
        <v>335</v>
      </c>
      <c r="G11" s="110">
        <v>717</v>
      </c>
      <c r="H11" s="52" t="s">
        <v>30</v>
      </c>
    </row>
    <row r="12" spans="1:31" s="16" customFormat="1" ht="63.75" x14ac:dyDescent="0.25">
      <c r="A12" s="16" t="s">
        <v>19</v>
      </c>
      <c r="B12" s="109" t="s">
        <v>16</v>
      </c>
      <c r="C12" s="109" t="s">
        <v>17</v>
      </c>
      <c r="D12" s="109">
        <v>82</v>
      </c>
      <c r="E12" s="109">
        <v>81</v>
      </c>
      <c r="F12" s="109">
        <v>80</v>
      </c>
      <c r="G12" s="110">
        <v>68</v>
      </c>
      <c r="H12" s="52" t="s">
        <v>31</v>
      </c>
    </row>
    <row r="13" spans="1:31" s="16" customFormat="1" x14ac:dyDescent="0.25">
      <c r="A13" s="111" t="s">
        <v>32</v>
      </c>
      <c r="B13" s="112" t="s">
        <v>16</v>
      </c>
      <c r="C13" s="112" t="s">
        <v>17</v>
      </c>
      <c r="D13" s="113">
        <v>934</v>
      </c>
      <c r="E13" s="113">
        <v>919</v>
      </c>
      <c r="F13" s="113">
        <v>896</v>
      </c>
      <c r="G13" s="114">
        <v>1264</v>
      </c>
      <c r="H13" s="56"/>
    </row>
    <row r="14" spans="1:31" ht="78.75" customHeight="1" x14ac:dyDescent="0.25">
      <c r="A14" s="107" t="s">
        <v>33</v>
      </c>
      <c r="B14" s="108"/>
      <c r="C14" s="108"/>
      <c r="D14" s="115"/>
      <c r="E14" s="115"/>
      <c r="F14" s="115"/>
      <c r="G14" s="115"/>
      <c r="H14" s="51" t="s">
        <v>34</v>
      </c>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row>
    <row r="15" spans="1:31" s="16" customFormat="1" ht="25.5" x14ac:dyDescent="0.25">
      <c r="A15" s="16" t="s">
        <v>26</v>
      </c>
      <c r="B15" s="109" t="s">
        <v>16</v>
      </c>
      <c r="C15" s="109" t="s">
        <v>17</v>
      </c>
      <c r="D15" s="109">
        <v>309</v>
      </c>
      <c r="E15" s="109">
        <v>316</v>
      </c>
      <c r="F15" s="109">
        <v>305</v>
      </c>
      <c r="G15" s="109">
        <v>435</v>
      </c>
      <c r="H15" s="52" t="s">
        <v>27</v>
      </c>
    </row>
    <row r="16" spans="1:31" s="16" customFormat="1" ht="25.5" x14ac:dyDescent="0.25">
      <c r="A16" s="16" t="s">
        <v>28</v>
      </c>
      <c r="B16" s="109" t="s">
        <v>16</v>
      </c>
      <c r="C16" s="109" t="s">
        <v>17</v>
      </c>
      <c r="D16" s="109">
        <v>181</v>
      </c>
      <c r="E16" s="109">
        <v>157</v>
      </c>
      <c r="F16" s="109">
        <v>177</v>
      </c>
      <c r="G16" s="109">
        <v>45</v>
      </c>
      <c r="H16" s="52" t="s">
        <v>29</v>
      </c>
    </row>
    <row r="17" spans="1:31" s="16" customFormat="1" ht="38.25" x14ac:dyDescent="0.25">
      <c r="A17" s="16" t="s">
        <v>15</v>
      </c>
      <c r="B17" s="109" t="s">
        <v>16</v>
      </c>
      <c r="C17" s="109" t="s">
        <v>17</v>
      </c>
      <c r="D17" s="109">
        <v>362</v>
      </c>
      <c r="E17" s="109">
        <v>365</v>
      </c>
      <c r="F17" s="109">
        <v>335</v>
      </c>
      <c r="G17" s="109">
        <v>717</v>
      </c>
      <c r="H17" s="52" t="s">
        <v>35</v>
      </c>
    </row>
    <row r="18" spans="1:31" s="16" customFormat="1" ht="63.75" x14ac:dyDescent="0.25">
      <c r="A18" s="16" t="s">
        <v>19</v>
      </c>
      <c r="B18" s="109" t="s">
        <v>16</v>
      </c>
      <c r="C18" s="109" t="s">
        <v>17</v>
      </c>
      <c r="D18" s="109">
        <v>82</v>
      </c>
      <c r="E18" s="109">
        <v>81</v>
      </c>
      <c r="F18" s="109">
        <v>80</v>
      </c>
      <c r="G18" s="109">
        <v>68</v>
      </c>
      <c r="H18" s="52" t="s">
        <v>31</v>
      </c>
    </row>
    <row r="19" spans="1:31" s="16" customFormat="1" x14ac:dyDescent="0.25">
      <c r="A19" s="16" t="s">
        <v>36</v>
      </c>
      <c r="B19" s="109" t="s">
        <v>16</v>
      </c>
      <c r="C19" s="109" t="s">
        <v>17</v>
      </c>
      <c r="D19" s="109">
        <v>-309</v>
      </c>
      <c r="E19" s="109">
        <v>-316</v>
      </c>
      <c r="F19" s="109">
        <v>-305</v>
      </c>
      <c r="G19" s="109" t="s">
        <v>37</v>
      </c>
      <c r="H19" s="52"/>
    </row>
    <row r="20" spans="1:31" s="16" customFormat="1" x14ac:dyDescent="0.25">
      <c r="A20" s="111" t="s">
        <v>38</v>
      </c>
      <c r="B20" s="112" t="s">
        <v>16</v>
      </c>
      <c r="C20" s="112" t="s">
        <v>17</v>
      </c>
      <c r="D20" s="112">
        <v>625</v>
      </c>
      <c r="E20" s="112">
        <v>604</v>
      </c>
      <c r="F20" s="112">
        <v>592</v>
      </c>
      <c r="G20" s="112">
        <v>1264</v>
      </c>
      <c r="H20" s="56"/>
    </row>
    <row r="21" spans="1:31" x14ac:dyDescent="0.25">
      <c r="A21" s="107" t="s">
        <v>39</v>
      </c>
      <c r="B21" s="108"/>
      <c r="C21" s="108"/>
      <c r="D21" s="115"/>
      <c r="E21" s="115"/>
      <c r="F21" s="115"/>
      <c r="G21" s="115"/>
      <c r="H21" s="55"/>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row>
    <row r="22" spans="1:31" x14ac:dyDescent="0.25">
      <c r="A22" s="79" t="s">
        <v>40</v>
      </c>
      <c r="B22" s="109" t="s">
        <v>16</v>
      </c>
      <c r="C22" s="109" t="s">
        <v>17</v>
      </c>
      <c r="D22" s="116">
        <v>32671</v>
      </c>
      <c r="E22" s="116">
        <v>18795</v>
      </c>
      <c r="F22" s="116">
        <v>25064</v>
      </c>
      <c r="G22" s="116">
        <v>15505</v>
      </c>
      <c r="H22" s="52" t="s">
        <v>41</v>
      </c>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row>
    <row r="23" spans="1:31" x14ac:dyDescent="0.25">
      <c r="A23" s="79" t="s">
        <v>42</v>
      </c>
      <c r="B23" s="109" t="s">
        <v>16</v>
      </c>
      <c r="C23" s="109" t="s">
        <v>17</v>
      </c>
      <c r="D23" s="116">
        <v>9992</v>
      </c>
      <c r="E23" s="116">
        <v>1574</v>
      </c>
      <c r="F23" s="116">
        <v>2163</v>
      </c>
      <c r="G23" s="116">
        <v>2084</v>
      </c>
      <c r="H23" s="52" t="s">
        <v>43</v>
      </c>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row>
    <row r="24" spans="1:31" x14ac:dyDescent="0.25">
      <c r="A24" s="79" t="s">
        <v>44</v>
      </c>
      <c r="B24" s="109" t="s">
        <v>16</v>
      </c>
      <c r="C24" s="109" t="s">
        <v>17</v>
      </c>
      <c r="D24" s="109">
        <v>193</v>
      </c>
      <c r="E24" s="109">
        <v>193</v>
      </c>
      <c r="F24" s="109">
        <v>211</v>
      </c>
      <c r="G24" s="109">
        <v>412</v>
      </c>
      <c r="H24" s="52"/>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row>
    <row r="25" spans="1:31" x14ac:dyDescent="0.25">
      <c r="A25" s="79" t="s">
        <v>45</v>
      </c>
      <c r="B25" s="109" t="s">
        <v>16</v>
      </c>
      <c r="C25" s="109" t="s">
        <v>17</v>
      </c>
      <c r="D25" s="116">
        <v>97</v>
      </c>
      <c r="E25" s="109">
        <v>105</v>
      </c>
      <c r="F25" s="109">
        <v>121</v>
      </c>
      <c r="G25" s="109">
        <v>202</v>
      </c>
      <c r="H25" s="52"/>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row>
    <row r="26" spans="1:31" x14ac:dyDescent="0.25">
      <c r="A26" s="79" t="s">
        <v>46</v>
      </c>
      <c r="B26" s="109" t="s">
        <v>16</v>
      </c>
      <c r="C26" s="109" t="s">
        <v>17</v>
      </c>
      <c r="D26" s="109">
        <v>964</v>
      </c>
      <c r="E26" s="116">
        <v>1247</v>
      </c>
      <c r="F26" s="116">
        <v>1310</v>
      </c>
      <c r="G26" s="109">
        <v>925</v>
      </c>
      <c r="H26" s="52"/>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row>
    <row r="27" spans="1:31" x14ac:dyDescent="0.25">
      <c r="A27" s="79" t="s">
        <v>47</v>
      </c>
      <c r="B27" s="109" t="s">
        <v>16</v>
      </c>
      <c r="C27" s="109" t="s">
        <v>17</v>
      </c>
      <c r="D27" s="109">
        <v>887</v>
      </c>
      <c r="E27" s="116">
        <v>1265</v>
      </c>
      <c r="F27" s="109">
        <v>692</v>
      </c>
      <c r="G27" s="109">
        <v>2438</v>
      </c>
      <c r="H27" s="52"/>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row>
    <row r="28" spans="1:31" x14ac:dyDescent="0.25">
      <c r="A28" s="111" t="s">
        <v>48</v>
      </c>
      <c r="B28" s="112" t="s">
        <v>16</v>
      </c>
      <c r="C28" s="112" t="s">
        <v>17</v>
      </c>
      <c r="D28" s="113">
        <v>44804</v>
      </c>
      <c r="E28" s="113">
        <v>23178</v>
      </c>
      <c r="F28" s="113">
        <v>29560</v>
      </c>
      <c r="G28" s="113">
        <v>21566</v>
      </c>
      <c r="H28" s="56"/>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row>
    <row r="29" spans="1:31" x14ac:dyDescent="0.25">
      <c r="A29" s="107" t="s">
        <v>49</v>
      </c>
      <c r="B29" s="108"/>
      <c r="C29" s="108"/>
      <c r="D29" s="115"/>
      <c r="E29" s="115"/>
      <c r="F29" s="115"/>
      <c r="G29" s="115"/>
      <c r="H29" s="55"/>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row>
    <row r="30" spans="1:31" x14ac:dyDescent="0.25">
      <c r="A30" s="79" t="s">
        <v>50</v>
      </c>
      <c r="B30" s="109" t="s">
        <v>16</v>
      </c>
      <c r="C30" s="109" t="s">
        <v>17</v>
      </c>
      <c r="D30" s="116" t="s">
        <v>51</v>
      </c>
      <c r="E30" s="116">
        <v>2185</v>
      </c>
      <c r="F30" s="116">
        <v>2173</v>
      </c>
      <c r="G30" s="116">
        <v>2879</v>
      </c>
      <c r="H30" s="57"/>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row>
    <row r="31" spans="1:31" ht="25.5" x14ac:dyDescent="0.25">
      <c r="A31" s="79" t="s">
        <v>52</v>
      </c>
      <c r="B31" s="109" t="s">
        <v>16</v>
      </c>
      <c r="C31" s="109" t="s">
        <v>17</v>
      </c>
      <c r="D31" s="116" t="s">
        <v>53</v>
      </c>
      <c r="E31" s="116">
        <v>1870</v>
      </c>
      <c r="F31" s="116">
        <v>1868</v>
      </c>
      <c r="G31" s="116">
        <v>2879</v>
      </c>
      <c r="H31" s="52" t="s">
        <v>54</v>
      </c>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row>
    <row r="32" spans="1:31" x14ac:dyDescent="0.25">
      <c r="A32" s="79" t="s">
        <v>55</v>
      </c>
      <c r="B32" s="109" t="s">
        <v>16</v>
      </c>
      <c r="C32" s="109" t="s">
        <v>17</v>
      </c>
      <c r="D32" s="116">
        <v>46946</v>
      </c>
      <c r="E32" s="116">
        <v>25363</v>
      </c>
      <c r="F32" s="116">
        <v>31733</v>
      </c>
      <c r="G32" s="116">
        <v>24446</v>
      </c>
      <c r="H32" s="57"/>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row>
    <row r="33" spans="1:31" x14ac:dyDescent="0.25">
      <c r="A33" s="79" t="s">
        <v>56</v>
      </c>
      <c r="B33" s="109" t="s">
        <v>16</v>
      </c>
      <c r="C33" s="109" t="s">
        <v>17</v>
      </c>
      <c r="D33" s="116">
        <v>46637</v>
      </c>
      <c r="E33" s="116">
        <v>25048</v>
      </c>
      <c r="F33" s="116">
        <v>31428</v>
      </c>
      <c r="G33" s="116">
        <v>24446</v>
      </c>
      <c r="H33" s="57"/>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row>
    <row r="34" spans="1:31" x14ac:dyDescent="0.25">
      <c r="A34" s="107" t="s">
        <v>57</v>
      </c>
      <c r="B34" s="108"/>
      <c r="C34" s="108"/>
      <c r="D34" s="108"/>
      <c r="E34" s="115"/>
      <c r="F34" s="115"/>
      <c r="G34" s="115"/>
      <c r="H34" s="51"/>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row>
    <row r="35" spans="1:31" ht="25.5" x14ac:dyDescent="0.25">
      <c r="A35" s="79" t="s">
        <v>58</v>
      </c>
      <c r="B35" s="109" t="s">
        <v>16</v>
      </c>
      <c r="C35" s="109" t="s">
        <v>59</v>
      </c>
      <c r="D35" s="116" t="s">
        <v>60</v>
      </c>
      <c r="E35" s="116">
        <v>90539</v>
      </c>
      <c r="F35" s="116">
        <v>82738</v>
      </c>
      <c r="G35" s="116" t="s">
        <v>37</v>
      </c>
      <c r="H35" s="52" t="s">
        <v>61</v>
      </c>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row>
    <row r="36" spans="1:31" ht="51" x14ac:dyDescent="0.25">
      <c r="A36" s="79" t="s">
        <v>62</v>
      </c>
      <c r="B36" s="109" t="s">
        <v>16</v>
      </c>
      <c r="C36" s="109" t="s">
        <v>59</v>
      </c>
      <c r="D36" s="116" t="s">
        <v>63</v>
      </c>
      <c r="E36" s="117">
        <v>282526</v>
      </c>
      <c r="F36" s="116">
        <v>323412</v>
      </c>
      <c r="G36" s="116" t="s">
        <v>37</v>
      </c>
      <c r="H36" s="52" t="s">
        <v>64</v>
      </c>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row>
    <row r="37" spans="1:31" ht="51" x14ac:dyDescent="0.25">
      <c r="A37" s="79" t="s">
        <v>65</v>
      </c>
      <c r="B37" s="109" t="s">
        <v>16</v>
      </c>
      <c r="C37" s="109" t="s">
        <v>59</v>
      </c>
      <c r="D37" s="116" t="s">
        <v>66</v>
      </c>
      <c r="E37" s="117">
        <v>290011</v>
      </c>
      <c r="F37" s="116" t="s">
        <v>37</v>
      </c>
      <c r="G37" s="116" t="s">
        <v>37</v>
      </c>
      <c r="H37" s="52" t="s">
        <v>64</v>
      </c>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row>
    <row r="38" spans="1:31" ht="25.5" x14ac:dyDescent="0.25">
      <c r="A38" s="79" t="s">
        <v>67</v>
      </c>
      <c r="B38" s="109" t="s">
        <v>68</v>
      </c>
      <c r="C38" s="109" t="s">
        <v>59</v>
      </c>
      <c r="D38" s="117" t="s">
        <v>69</v>
      </c>
      <c r="E38" s="117">
        <v>34</v>
      </c>
      <c r="F38" s="109">
        <v>34</v>
      </c>
      <c r="G38" s="116" t="s">
        <v>37</v>
      </c>
      <c r="H38" s="52" t="s">
        <v>61</v>
      </c>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row>
    <row r="39" spans="1:31" x14ac:dyDescent="0.25">
      <c r="A39" s="79" t="s">
        <v>70</v>
      </c>
      <c r="B39" s="109" t="s">
        <v>68</v>
      </c>
      <c r="C39" s="109" t="s">
        <v>59</v>
      </c>
      <c r="D39" s="109" t="s">
        <v>71</v>
      </c>
      <c r="E39" s="109">
        <v>178</v>
      </c>
      <c r="F39" s="109">
        <v>217</v>
      </c>
      <c r="G39" s="116" t="s">
        <v>37</v>
      </c>
      <c r="H39" s="52"/>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row>
    <row r="40" spans="1:31" x14ac:dyDescent="0.25">
      <c r="A40" s="107" t="s">
        <v>72</v>
      </c>
      <c r="B40" s="108"/>
      <c r="C40" s="108"/>
      <c r="D40" s="108"/>
      <c r="E40" s="115"/>
      <c r="F40" s="115"/>
      <c r="G40" s="115"/>
      <c r="H40" s="51"/>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row>
    <row r="41" spans="1:31" ht="38.25" x14ac:dyDescent="0.25">
      <c r="A41" s="79" t="s">
        <v>58</v>
      </c>
      <c r="B41" s="109" t="s">
        <v>16</v>
      </c>
      <c r="C41" s="109" t="s">
        <v>59</v>
      </c>
      <c r="D41" s="116" t="s">
        <v>73</v>
      </c>
      <c r="E41" s="116">
        <v>663067</v>
      </c>
      <c r="F41" s="116" t="s">
        <v>37</v>
      </c>
      <c r="G41" s="116" t="s">
        <v>37</v>
      </c>
      <c r="H41" s="52" t="s">
        <v>74</v>
      </c>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row>
    <row r="42" spans="1:31" ht="25.5" x14ac:dyDescent="0.25">
      <c r="A42" s="79" t="s">
        <v>67</v>
      </c>
      <c r="B42" s="109" t="s">
        <v>68</v>
      </c>
      <c r="C42" s="109" t="s">
        <v>59</v>
      </c>
      <c r="D42" s="116" t="s">
        <v>75</v>
      </c>
      <c r="E42" s="116">
        <v>250</v>
      </c>
      <c r="F42" s="116" t="s">
        <v>37</v>
      </c>
      <c r="G42" s="116" t="s">
        <v>37</v>
      </c>
      <c r="H42" s="52" t="s">
        <v>76</v>
      </c>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row>
    <row r="43" spans="1:31" ht="66.75" customHeight="1" x14ac:dyDescent="0.25">
      <c r="A43" s="107" t="s">
        <v>77</v>
      </c>
      <c r="B43" s="108"/>
      <c r="C43" s="108"/>
      <c r="D43" s="108"/>
      <c r="E43" s="115"/>
      <c r="F43" s="115"/>
      <c r="G43" s="115"/>
      <c r="H43" s="51" t="s">
        <v>78</v>
      </c>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row>
    <row r="44" spans="1:31" ht="25.5" x14ac:dyDescent="0.25">
      <c r="A44" s="79" t="s">
        <v>58</v>
      </c>
      <c r="B44" s="109" t="s">
        <v>16</v>
      </c>
      <c r="C44" s="109" t="s">
        <v>59</v>
      </c>
      <c r="D44" s="116" t="s">
        <v>79</v>
      </c>
      <c r="E44" s="116">
        <v>753606</v>
      </c>
      <c r="F44" s="116" t="s">
        <v>37</v>
      </c>
      <c r="G44" s="116" t="s">
        <v>37</v>
      </c>
      <c r="H44" s="52" t="s">
        <v>80</v>
      </c>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row>
    <row r="45" spans="1:31" ht="25.5" x14ac:dyDescent="0.25">
      <c r="A45" s="79" t="s">
        <v>67</v>
      </c>
      <c r="B45" s="109" t="s">
        <v>68</v>
      </c>
      <c r="C45" s="109" t="s">
        <v>59</v>
      </c>
      <c r="D45" s="109" t="s">
        <v>81</v>
      </c>
      <c r="E45" s="118">
        <v>284</v>
      </c>
      <c r="F45" s="109" t="s">
        <v>37</v>
      </c>
      <c r="G45" s="116" t="s">
        <v>37</v>
      </c>
      <c r="H45" s="52" t="s">
        <v>80</v>
      </c>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row>
    <row r="46" spans="1:31" x14ac:dyDescent="0.25">
      <c r="A46" s="111" t="s">
        <v>82</v>
      </c>
      <c r="B46" s="112" t="s">
        <v>16</v>
      </c>
      <c r="C46" s="112"/>
      <c r="D46" s="113">
        <v>742844</v>
      </c>
      <c r="E46" s="113">
        <v>1036132</v>
      </c>
      <c r="F46" s="113">
        <f>82738+323412</f>
        <v>406150</v>
      </c>
      <c r="G46" s="113"/>
      <c r="H46" s="56"/>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row>
    <row r="47" spans="1:31" x14ac:dyDescent="0.25">
      <c r="A47" s="79"/>
      <c r="B47" s="109"/>
      <c r="C47" s="109"/>
      <c r="D47" s="109"/>
      <c r="E47" s="119"/>
      <c r="F47" s="116"/>
      <c r="G47" s="116"/>
      <c r="H47" s="52"/>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row>
    <row r="48" spans="1:31" x14ac:dyDescent="0.25">
      <c r="A48" s="135" t="s">
        <v>83</v>
      </c>
      <c r="B48" s="135"/>
      <c r="C48" s="135"/>
      <c r="D48" s="135"/>
      <c r="E48" s="135"/>
      <c r="F48" s="135"/>
      <c r="G48" s="135"/>
      <c r="H48" s="135"/>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row>
    <row r="49" spans="1:31" x14ac:dyDescent="0.25">
      <c r="A49" s="135" t="s">
        <v>84</v>
      </c>
      <c r="B49" s="135"/>
      <c r="C49" s="135"/>
      <c r="D49" s="135"/>
      <c r="E49" s="135"/>
      <c r="F49" s="135"/>
      <c r="G49" s="135"/>
      <c r="H49" s="135"/>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row>
    <row r="50" spans="1:31" ht="12.75" customHeight="1" x14ac:dyDescent="0.25">
      <c r="A50" s="133" t="s">
        <v>85</v>
      </c>
      <c r="B50" s="133"/>
      <c r="C50" s="133"/>
      <c r="D50" s="133"/>
      <c r="E50" s="133"/>
      <c r="F50" s="133"/>
      <c r="G50" s="133"/>
      <c r="H50" s="133"/>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row>
    <row r="51" spans="1:31" ht="12.75" customHeight="1" x14ac:dyDescent="0.25">
      <c r="A51" s="133" t="s">
        <v>18</v>
      </c>
      <c r="B51" s="133"/>
      <c r="C51" s="133"/>
      <c r="D51" s="133"/>
      <c r="E51" s="133"/>
      <c r="F51" s="133"/>
      <c r="G51" s="133"/>
      <c r="H51" s="133"/>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row>
    <row r="52" spans="1:31" ht="12.75" customHeight="1" x14ac:dyDescent="0.25">
      <c r="A52" s="133" t="s">
        <v>86</v>
      </c>
      <c r="B52" s="133"/>
      <c r="C52" s="133"/>
      <c r="D52" s="133"/>
      <c r="E52" s="133"/>
      <c r="F52" s="133"/>
      <c r="G52" s="133"/>
      <c r="H52" s="133"/>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row>
    <row r="53" spans="1:31" x14ac:dyDescent="0.25">
      <c r="A53" s="134"/>
      <c r="B53" s="134"/>
      <c r="C53" s="134"/>
      <c r="D53" s="134"/>
      <c r="E53" s="134"/>
      <c r="F53" s="134"/>
      <c r="G53" s="15"/>
      <c r="H53" s="58"/>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row>
    <row r="54" spans="1:31" s="103" customFormat="1" ht="25.5" x14ac:dyDescent="0.25">
      <c r="A54" s="100" t="s">
        <v>87</v>
      </c>
      <c r="B54" s="101"/>
      <c r="C54" s="101"/>
      <c r="D54" s="101"/>
      <c r="E54" s="120"/>
      <c r="F54" s="121"/>
      <c r="G54" s="121"/>
      <c r="H54" s="54" t="s">
        <v>88</v>
      </c>
    </row>
    <row r="55" spans="1:31" x14ac:dyDescent="0.25">
      <c r="A55" s="107" t="s">
        <v>89</v>
      </c>
      <c r="B55" s="108"/>
      <c r="C55" s="108"/>
      <c r="D55" s="108"/>
      <c r="E55" s="115"/>
      <c r="F55" s="115"/>
      <c r="G55" s="115"/>
      <c r="H55" s="55"/>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row>
    <row r="56" spans="1:31" x14ac:dyDescent="0.25">
      <c r="A56" s="79" t="s">
        <v>90</v>
      </c>
      <c r="B56" s="109" t="s">
        <v>91</v>
      </c>
      <c r="C56" s="109" t="s">
        <v>17</v>
      </c>
      <c r="D56" s="109">
        <v>721.6</v>
      </c>
      <c r="E56" s="109">
        <v>766.39</v>
      </c>
      <c r="F56" s="109">
        <v>766.86</v>
      </c>
      <c r="G56" s="109">
        <v>1309</v>
      </c>
      <c r="H56" s="58"/>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row>
    <row r="57" spans="1:31" x14ac:dyDescent="0.25">
      <c r="A57" s="79" t="s">
        <v>92</v>
      </c>
      <c r="B57" s="109" t="s">
        <v>91</v>
      </c>
      <c r="C57" s="109" t="s">
        <v>17</v>
      </c>
      <c r="D57" s="109">
        <v>0.01</v>
      </c>
      <c r="E57" s="122">
        <v>1.472E-2</v>
      </c>
      <c r="F57" s="122">
        <v>1.473E-2</v>
      </c>
      <c r="G57" s="122">
        <v>2.5600000000000001E-2</v>
      </c>
      <c r="H57" s="58"/>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row>
    <row r="58" spans="1:31" x14ac:dyDescent="0.25">
      <c r="A58" s="79" t="s">
        <v>93</v>
      </c>
      <c r="B58" s="109" t="s">
        <v>91</v>
      </c>
      <c r="C58" s="109" t="s">
        <v>17</v>
      </c>
      <c r="D58" s="109">
        <v>0.01</v>
      </c>
      <c r="E58" s="122">
        <v>1.392E-2</v>
      </c>
      <c r="F58" s="122">
        <v>1.393E-2</v>
      </c>
      <c r="G58" s="122">
        <v>2.4219999999999998E-2</v>
      </c>
      <c r="H58" s="58"/>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row>
    <row r="59" spans="1:31" x14ac:dyDescent="0.25">
      <c r="A59" s="79" t="s">
        <v>94</v>
      </c>
      <c r="B59" s="109" t="s">
        <v>91</v>
      </c>
      <c r="C59" s="109" t="s">
        <v>17</v>
      </c>
      <c r="D59" s="109" t="s">
        <v>37</v>
      </c>
      <c r="E59" s="109" t="s">
        <v>37</v>
      </c>
      <c r="F59" s="109" t="s">
        <v>37</v>
      </c>
      <c r="G59" s="109" t="s">
        <v>37</v>
      </c>
      <c r="H59" s="58"/>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row>
    <row r="60" spans="1:31" x14ac:dyDescent="0.25">
      <c r="A60" s="79" t="s">
        <v>92</v>
      </c>
      <c r="B60" s="109" t="s">
        <v>95</v>
      </c>
      <c r="C60" s="109" t="s">
        <v>17</v>
      </c>
      <c r="D60" s="109">
        <v>0.38</v>
      </c>
      <c r="E60" s="122">
        <v>0.43865599999999999</v>
      </c>
      <c r="F60" s="122">
        <v>0.43895400000000001</v>
      </c>
      <c r="G60" s="122">
        <v>0.71679999999999999</v>
      </c>
      <c r="H60" s="58"/>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row>
    <row r="61" spans="1:31" x14ac:dyDescent="0.25">
      <c r="A61" s="79" t="s">
        <v>93</v>
      </c>
      <c r="B61" s="109" t="s">
        <v>95</v>
      </c>
      <c r="C61" s="109" t="s">
        <v>17</v>
      </c>
      <c r="D61" s="109">
        <v>3.48</v>
      </c>
      <c r="E61" s="122">
        <v>3.80016</v>
      </c>
      <c r="F61" s="122">
        <v>3.8028900000000001</v>
      </c>
      <c r="G61" s="122">
        <v>6.4183000000000003</v>
      </c>
      <c r="H61" s="58"/>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row>
    <row r="62" spans="1:31" x14ac:dyDescent="0.25">
      <c r="A62" s="79" t="s">
        <v>94</v>
      </c>
      <c r="B62" s="109" t="s">
        <v>95</v>
      </c>
      <c r="C62" s="109" t="s">
        <v>17</v>
      </c>
      <c r="D62" s="109" t="s">
        <v>37</v>
      </c>
      <c r="E62" s="109" t="s">
        <v>37</v>
      </c>
      <c r="F62" s="109" t="s">
        <v>37</v>
      </c>
      <c r="G62" s="109" t="s">
        <v>37</v>
      </c>
      <c r="H62" s="58"/>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row>
    <row r="63" spans="1:31" x14ac:dyDescent="0.25">
      <c r="A63" s="107" t="s">
        <v>19</v>
      </c>
      <c r="B63" s="108"/>
      <c r="C63" s="108"/>
      <c r="D63" s="108"/>
      <c r="E63" s="115"/>
      <c r="F63" s="115"/>
      <c r="G63" s="115"/>
      <c r="H63" s="55"/>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row>
    <row r="64" spans="1:31" x14ac:dyDescent="0.25">
      <c r="A64" s="79" t="s">
        <v>90</v>
      </c>
      <c r="B64" s="109" t="s">
        <v>91</v>
      </c>
      <c r="C64" s="109" t="s">
        <v>17</v>
      </c>
      <c r="D64" s="109" t="s">
        <v>37</v>
      </c>
      <c r="E64" s="109"/>
      <c r="F64" s="109" t="s">
        <v>37</v>
      </c>
      <c r="G64" s="109" t="s">
        <v>37</v>
      </c>
      <c r="H64" s="58"/>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row>
    <row r="65" spans="1:31" x14ac:dyDescent="0.25">
      <c r="A65" s="79" t="s">
        <v>92</v>
      </c>
      <c r="B65" s="109" t="s">
        <v>91</v>
      </c>
      <c r="C65" s="109" t="s">
        <v>17</v>
      </c>
      <c r="D65" s="109" t="s">
        <v>37</v>
      </c>
      <c r="E65" s="109"/>
      <c r="F65" s="109" t="s">
        <v>37</v>
      </c>
      <c r="G65" s="109" t="s">
        <v>37</v>
      </c>
      <c r="H65" s="58"/>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row>
    <row r="66" spans="1:31" x14ac:dyDescent="0.25">
      <c r="A66" s="79" t="s">
        <v>93</v>
      </c>
      <c r="B66" s="109" t="s">
        <v>91</v>
      </c>
      <c r="C66" s="109" t="s">
        <v>17</v>
      </c>
      <c r="D66" s="109" t="s">
        <v>37</v>
      </c>
      <c r="E66" s="109"/>
      <c r="F66" s="109" t="s">
        <v>37</v>
      </c>
      <c r="G66" s="109" t="s">
        <v>37</v>
      </c>
      <c r="H66" s="58"/>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row>
    <row r="67" spans="1:31" x14ac:dyDescent="0.25">
      <c r="A67" s="79" t="s">
        <v>94</v>
      </c>
      <c r="B67" s="109" t="s">
        <v>91</v>
      </c>
      <c r="C67" s="109" t="s">
        <v>17</v>
      </c>
      <c r="D67" s="109">
        <v>0.08</v>
      </c>
      <c r="E67" s="109">
        <v>0.08</v>
      </c>
      <c r="F67" s="109">
        <v>0.08</v>
      </c>
      <c r="G67" s="122">
        <v>7.8568619000000006E-2</v>
      </c>
      <c r="H67" s="58"/>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row>
    <row r="68" spans="1:31" x14ac:dyDescent="0.25">
      <c r="A68" s="79" t="s">
        <v>92</v>
      </c>
      <c r="B68" s="109" t="s">
        <v>95</v>
      </c>
      <c r="C68" s="109" t="s">
        <v>17</v>
      </c>
      <c r="D68" s="109" t="s">
        <v>37</v>
      </c>
      <c r="E68" s="109"/>
      <c r="F68" s="109" t="s">
        <v>37</v>
      </c>
      <c r="G68" s="109" t="s">
        <v>37</v>
      </c>
      <c r="H68" s="58"/>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row>
    <row r="69" spans="1:31" x14ac:dyDescent="0.25">
      <c r="A69" s="79" t="s">
        <v>93</v>
      </c>
      <c r="B69" s="109" t="s">
        <v>95</v>
      </c>
      <c r="C69" s="109" t="s">
        <v>17</v>
      </c>
      <c r="D69" s="109" t="s">
        <v>37</v>
      </c>
      <c r="E69" s="109"/>
      <c r="F69" s="109" t="s">
        <v>37</v>
      </c>
      <c r="G69" s="109" t="s">
        <v>37</v>
      </c>
      <c r="H69" s="58"/>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row>
    <row r="70" spans="1:31" x14ac:dyDescent="0.25">
      <c r="A70" s="79" t="s">
        <v>94</v>
      </c>
      <c r="B70" s="109" t="s">
        <v>95</v>
      </c>
      <c r="C70" s="109" t="s">
        <v>17</v>
      </c>
      <c r="D70" s="109">
        <v>117.32</v>
      </c>
      <c r="E70" s="109">
        <v>161.77000000000001</v>
      </c>
      <c r="F70" s="109">
        <v>159.97</v>
      </c>
      <c r="G70" s="122">
        <v>136.607</v>
      </c>
      <c r="H70" s="58"/>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row>
    <row r="71" spans="1:31" x14ac:dyDescent="0.25">
      <c r="A71" s="107" t="s">
        <v>21</v>
      </c>
      <c r="B71" s="108"/>
      <c r="C71" s="108"/>
      <c r="D71" s="108"/>
      <c r="E71" s="115"/>
      <c r="F71" s="115"/>
      <c r="G71" s="115"/>
      <c r="H71" s="55"/>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row>
    <row r="72" spans="1:31" x14ac:dyDescent="0.25">
      <c r="A72" s="79" t="s">
        <v>90</v>
      </c>
      <c r="B72" s="109" t="s">
        <v>91</v>
      </c>
      <c r="C72" s="109" t="s">
        <v>17</v>
      </c>
      <c r="D72" s="109">
        <v>808.61</v>
      </c>
      <c r="E72" s="109">
        <v>780.2</v>
      </c>
      <c r="F72" s="109">
        <v>759.18</v>
      </c>
      <c r="G72" s="109">
        <v>945</v>
      </c>
      <c r="H72" s="58"/>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row>
    <row r="73" spans="1:31" x14ac:dyDescent="0.25">
      <c r="A73" s="79" t="s">
        <v>92</v>
      </c>
      <c r="B73" s="109" t="s">
        <v>91</v>
      </c>
      <c r="C73" s="109" t="s">
        <v>17</v>
      </c>
      <c r="D73" s="109">
        <v>0.02</v>
      </c>
      <c r="E73" s="122">
        <v>1.7319999999999999E-2</v>
      </c>
      <c r="F73" s="122">
        <v>1.5469999999999999E-2</v>
      </c>
      <c r="G73" s="122">
        <v>1.4189999999999999E-2</v>
      </c>
      <c r="H73" s="58"/>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row>
    <row r="74" spans="1:31" x14ac:dyDescent="0.25">
      <c r="A74" s="79" t="s">
        <v>93</v>
      </c>
      <c r="B74" s="109" t="s">
        <v>91</v>
      </c>
      <c r="C74" s="109" t="s">
        <v>17</v>
      </c>
      <c r="D74" s="122">
        <v>2.8E-3</v>
      </c>
      <c r="E74" s="122">
        <v>2.8E-3</v>
      </c>
      <c r="F74" s="122">
        <v>2.6900000000000001E-3</v>
      </c>
      <c r="G74" s="122">
        <v>3.5999999999999999E-3</v>
      </c>
      <c r="H74" s="58"/>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row>
    <row r="75" spans="1:31" x14ac:dyDescent="0.25">
      <c r="A75" s="79" t="s">
        <v>94</v>
      </c>
      <c r="B75" s="109" t="s">
        <v>91</v>
      </c>
      <c r="C75" s="109" t="s">
        <v>17</v>
      </c>
      <c r="D75" s="109" t="s">
        <v>37</v>
      </c>
      <c r="E75" s="109" t="s">
        <v>37</v>
      </c>
      <c r="F75" s="109" t="s">
        <v>37</v>
      </c>
      <c r="G75" s="109" t="s">
        <v>37</v>
      </c>
      <c r="H75" s="58"/>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row>
    <row r="76" spans="1:31" x14ac:dyDescent="0.25">
      <c r="A76" s="79" t="s">
        <v>92</v>
      </c>
      <c r="B76" s="109" t="s">
        <v>95</v>
      </c>
      <c r="C76" s="109" t="s">
        <v>17</v>
      </c>
      <c r="D76" s="122">
        <v>0.5</v>
      </c>
      <c r="E76" s="122">
        <v>0.51959999999999995</v>
      </c>
      <c r="F76" s="122">
        <v>0.46100600000000003</v>
      </c>
      <c r="G76" s="122">
        <v>0.39732000000000001</v>
      </c>
      <c r="H76" s="58"/>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row>
    <row r="77" spans="1:31" x14ac:dyDescent="0.25">
      <c r="A77" s="79" t="s">
        <v>93</v>
      </c>
      <c r="B77" s="109" t="s">
        <v>95</v>
      </c>
      <c r="C77" s="109" t="s">
        <v>17</v>
      </c>
      <c r="D77" s="109">
        <v>0.76</v>
      </c>
      <c r="E77" s="122">
        <v>0.76439999999999997</v>
      </c>
      <c r="F77" s="122">
        <v>0.73436999999999997</v>
      </c>
      <c r="G77" s="122">
        <v>0.95399999999999996</v>
      </c>
      <c r="H77" s="58"/>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row>
    <row r="78" spans="1:31" x14ac:dyDescent="0.25">
      <c r="A78" s="79" t="s">
        <v>94</v>
      </c>
      <c r="B78" s="109" t="s">
        <v>95</v>
      </c>
      <c r="C78" s="109" t="s">
        <v>17</v>
      </c>
      <c r="D78" s="109" t="s">
        <v>37</v>
      </c>
      <c r="E78" s="109" t="s">
        <v>37</v>
      </c>
      <c r="F78" s="109" t="s">
        <v>37</v>
      </c>
      <c r="G78" s="109" t="s">
        <v>37</v>
      </c>
      <c r="H78" s="58"/>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row>
    <row r="79" spans="1:31" x14ac:dyDescent="0.25">
      <c r="A79" s="123" t="s">
        <v>26</v>
      </c>
      <c r="B79" s="108"/>
      <c r="C79" s="108"/>
      <c r="D79" s="108"/>
      <c r="E79" s="115"/>
      <c r="F79" s="115"/>
      <c r="G79" s="115"/>
      <c r="H79" s="55"/>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row>
    <row r="80" spans="1:31" x14ac:dyDescent="0.25">
      <c r="A80" s="79" t="s">
        <v>90</v>
      </c>
      <c r="B80" s="109" t="s">
        <v>91</v>
      </c>
      <c r="C80" s="109" t="s">
        <v>17</v>
      </c>
      <c r="D80" s="109">
        <v>305.2</v>
      </c>
      <c r="E80" s="109">
        <v>312.11</v>
      </c>
      <c r="F80" s="109">
        <v>301.16000000000003</v>
      </c>
      <c r="G80" s="109">
        <v>430.8</v>
      </c>
      <c r="H80" s="58"/>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row>
    <row r="81" spans="1:31" x14ac:dyDescent="0.25">
      <c r="A81" s="79" t="s">
        <v>92</v>
      </c>
      <c r="B81" s="109" t="s">
        <v>91</v>
      </c>
      <c r="C81" s="109" t="s">
        <v>17</v>
      </c>
      <c r="D81" s="109">
        <v>0.06</v>
      </c>
      <c r="E81" s="122">
        <v>6.2149999999999997E-2</v>
      </c>
      <c r="F81" s="122">
        <v>5.1130000000000002E-2</v>
      </c>
      <c r="G81" s="122">
        <v>5.7639999999999997E-2</v>
      </c>
      <c r="H81" s="58"/>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row>
    <row r="82" spans="1:31" x14ac:dyDescent="0.25">
      <c r="A82" s="79" t="s">
        <v>93</v>
      </c>
      <c r="B82" s="109" t="s">
        <v>91</v>
      </c>
      <c r="C82" s="109" t="s">
        <v>17</v>
      </c>
      <c r="D82" s="109">
        <v>0.01</v>
      </c>
      <c r="E82" s="122">
        <v>7.2300000000000003E-3</v>
      </c>
      <c r="F82" s="122">
        <v>7.3899999999999999E-3</v>
      </c>
      <c r="G82" s="122">
        <v>9.7900000000000001E-3</v>
      </c>
      <c r="H82" s="58"/>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row>
    <row r="83" spans="1:31" x14ac:dyDescent="0.25">
      <c r="A83" s="79" t="s">
        <v>94</v>
      </c>
      <c r="B83" s="109" t="s">
        <v>91</v>
      </c>
      <c r="C83" s="109" t="s">
        <v>17</v>
      </c>
      <c r="D83" s="109" t="s">
        <v>37</v>
      </c>
      <c r="E83" s="109" t="s">
        <v>37</v>
      </c>
      <c r="F83" s="109" t="s">
        <v>37</v>
      </c>
      <c r="G83" s="109" t="s">
        <v>37</v>
      </c>
      <c r="H83" s="58"/>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row>
    <row r="84" spans="1:31" x14ac:dyDescent="0.25">
      <c r="A84" s="79" t="s">
        <v>92</v>
      </c>
      <c r="B84" s="109" t="s">
        <v>95</v>
      </c>
      <c r="C84" s="109" t="s">
        <v>17</v>
      </c>
      <c r="D84" s="109">
        <v>1.72</v>
      </c>
      <c r="E84" s="122">
        <v>1.8645</v>
      </c>
      <c r="F84" s="122">
        <v>1.523674</v>
      </c>
      <c r="G84" s="122">
        <v>1.68</v>
      </c>
      <c r="H84" s="58"/>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row>
    <row r="85" spans="1:31" x14ac:dyDescent="0.25">
      <c r="A85" s="79" t="s">
        <v>93</v>
      </c>
      <c r="B85" s="109" t="s">
        <v>95</v>
      </c>
      <c r="C85" s="109" t="s">
        <v>17</v>
      </c>
      <c r="D85" s="109">
        <v>1.73</v>
      </c>
      <c r="E85" s="122">
        <v>1.9737899999999999</v>
      </c>
      <c r="F85" s="122">
        <v>2.0174699999999999</v>
      </c>
      <c r="G85" s="122">
        <v>2.65</v>
      </c>
      <c r="H85" s="58"/>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row>
    <row r="86" spans="1:31" x14ac:dyDescent="0.25">
      <c r="A86" s="79" t="s">
        <v>94</v>
      </c>
      <c r="B86" s="109" t="s">
        <v>95</v>
      </c>
      <c r="C86" s="109" t="s">
        <v>17</v>
      </c>
      <c r="D86" s="109" t="s">
        <v>37</v>
      </c>
      <c r="E86" s="109" t="s">
        <v>37</v>
      </c>
      <c r="F86" s="109" t="s">
        <v>37</v>
      </c>
      <c r="G86" s="109" t="s">
        <v>37</v>
      </c>
      <c r="H86" s="58"/>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row>
    <row r="87" spans="1:31" x14ac:dyDescent="0.25">
      <c r="A87" s="123" t="s">
        <v>28</v>
      </c>
      <c r="B87" s="108"/>
      <c r="C87" s="108"/>
      <c r="D87" s="108"/>
      <c r="E87" s="115"/>
      <c r="F87" s="115"/>
      <c r="G87" s="115"/>
      <c r="H87" s="55"/>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row>
    <row r="88" spans="1:31" x14ac:dyDescent="0.25">
      <c r="A88" s="79" t="s">
        <v>90</v>
      </c>
      <c r="B88" s="109" t="s">
        <v>91</v>
      </c>
      <c r="C88" s="109" t="s">
        <v>17</v>
      </c>
      <c r="D88" s="109">
        <v>180.96</v>
      </c>
      <c r="E88" s="109">
        <v>157.06</v>
      </c>
      <c r="F88" s="109">
        <v>176.64</v>
      </c>
      <c r="G88" s="109">
        <v>44.68</v>
      </c>
      <c r="H88" s="58"/>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row>
    <row r="89" spans="1:31" x14ac:dyDescent="0.25">
      <c r="A89" s="79" t="s">
        <v>92</v>
      </c>
      <c r="B89" s="109" t="s">
        <v>91</v>
      </c>
      <c r="C89" s="109" t="s">
        <v>17</v>
      </c>
      <c r="D89" s="122">
        <v>0</v>
      </c>
      <c r="E89" s="122">
        <v>2.96E-3</v>
      </c>
      <c r="F89" s="122">
        <v>3.3300000000000001E-3</v>
      </c>
      <c r="G89" s="122">
        <v>8.4000000000000003E-4</v>
      </c>
      <c r="H89" s="58"/>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row>
    <row r="90" spans="1:31" x14ac:dyDescent="0.25">
      <c r="A90" s="79" t="s">
        <v>93</v>
      </c>
      <c r="B90" s="109" t="s">
        <v>91</v>
      </c>
      <c r="C90" s="109" t="s">
        <v>17</v>
      </c>
      <c r="D90" s="122">
        <v>0</v>
      </c>
      <c r="E90" s="122">
        <v>2.9999999999999997E-4</v>
      </c>
      <c r="F90" s="122">
        <v>3.3E-4</v>
      </c>
      <c r="G90" s="122">
        <v>8.0000000000000007E-5</v>
      </c>
      <c r="H90" s="58"/>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row>
    <row r="91" spans="1:31" x14ac:dyDescent="0.25">
      <c r="A91" s="79" t="s">
        <v>94</v>
      </c>
      <c r="B91" s="109" t="s">
        <v>91</v>
      </c>
      <c r="C91" s="109" t="s">
        <v>17</v>
      </c>
      <c r="D91" s="109" t="s">
        <v>37</v>
      </c>
      <c r="E91" s="109" t="s">
        <v>37</v>
      </c>
      <c r="F91" s="109" t="s">
        <v>37</v>
      </c>
      <c r="G91" s="109" t="s">
        <v>37</v>
      </c>
      <c r="H91" s="58"/>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row>
    <row r="92" spans="1:31" x14ac:dyDescent="0.25">
      <c r="A92" s="79" t="s">
        <v>92</v>
      </c>
      <c r="B92" s="109" t="s">
        <v>95</v>
      </c>
      <c r="C92" s="109" t="s">
        <v>17</v>
      </c>
      <c r="D92" s="109">
        <v>0.08</v>
      </c>
      <c r="E92" s="122">
        <v>8.8800000000000004E-2</v>
      </c>
      <c r="F92" s="122">
        <v>9.9234000000000003E-2</v>
      </c>
      <c r="G92" s="122">
        <v>2.3519999999999999E-2</v>
      </c>
      <c r="H92" s="58"/>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row>
    <row r="93" spans="1:31" x14ac:dyDescent="0.25">
      <c r="A93" s="79" t="s">
        <v>93</v>
      </c>
      <c r="B93" s="109" t="s">
        <v>95</v>
      </c>
      <c r="C93" s="109" t="s">
        <v>17</v>
      </c>
      <c r="D93" s="109">
        <v>0.08</v>
      </c>
      <c r="E93" s="122">
        <v>8.1900000000000001E-2</v>
      </c>
      <c r="F93" s="122">
        <v>9.0090000000000003E-2</v>
      </c>
      <c r="G93" s="122">
        <v>2.12E-2</v>
      </c>
      <c r="H93" s="58"/>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row>
    <row r="94" spans="1:31" x14ac:dyDescent="0.25">
      <c r="A94" s="79" t="s">
        <v>94</v>
      </c>
      <c r="B94" s="109" t="s">
        <v>95</v>
      </c>
      <c r="C94" s="109" t="s">
        <v>17</v>
      </c>
      <c r="D94" s="109" t="s">
        <v>37</v>
      </c>
      <c r="E94" s="109" t="s">
        <v>37</v>
      </c>
      <c r="F94" s="109" t="s">
        <v>37</v>
      </c>
      <c r="G94" s="109" t="s">
        <v>37</v>
      </c>
      <c r="H94" s="58"/>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row>
    <row r="95" spans="1:31" x14ac:dyDescent="0.25">
      <c r="A95" s="79" t="s">
        <v>96</v>
      </c>
      <c r="B95" s="109" t="s">
        <v>95</v>
      </c>
      <c r="C95" s="109" t="s">
        <v>17</v>
      </c>
      <c r="D95" s="109">
        <v>309</v>
      </c>
      <c r="E95" s="109">
        <v>316</v>
      </c>
      <c r="F95" s="109">
        <v>305</v>
      </c>
      <c r="G95" s="122" t="s">
        <v>37</v>
      </c>
      <c r="H95" s="58"/>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row>
    <row r="96" spans="1:31" x14ac:dyDescent="0.25">
      <c r="A96" s="104"/>
      <c r="B96" s="124"/>
      <c r="C96" s="124"/>
      <c r="D96" s="124"/>
      <c r="E96" s="109"/>
      <c r="F96" s="109"/>
      <c r="G96" s="109"/>
      <c r="H96" s="58"/>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row>
    <row r="97" spans="1:31" x14ac:dyDescent="0.25">
      <c r="A97" s="125" t="s">
        <v>97</v>
      </c>
      <c r="B97" s="102"/>
      <c r="C97" s="126" t="s">
        <v>98</v>
      </c>
      <c r="D97" s="126"/>
      <c r="E97" s="120" t="s">
        <v>98</v>
      </c>
      <c r="F97" s="120" t="s">
        <v>98</v>
      </c>
      <c r="G97" s="120"/>
      <c r="H97" s="54"/>
      <c r="I97" s="127" t="s">
        <v>98</v>
      </c>
      <c r="J97" s="127" t="s">
        <v>98</v>
      </c>
      <c r="K97" s="127" t="s">
        <v>98</v>
      </c>
      <c r="L97" s="127" t="s">
        <v>98</v>
      </c>
      <c r="M97" s="127" t="s">
        <v>98</v>
      </c>
      <c r="N97" s="127" t="s">
        <v>98</v>
      </c>
      <c r="O97" s="127" t="s">
        <v>98</v>
      </c>
      <c r="P97" s="127" t="s">
        <v>98</v>
      </c>
      <c r="Q97" s="127" t="s">
        <v>98</v>
      </c>
      <c r="R97" s="127" t="s">
        <v>98</v>
      </c>
      <c r="S97" s="127" t="s">
        <v>98</v>
      </c>
      <c r="T97" s="127" t="s">
        <v>98</v>
      </c>
      <c r="U97" s="127" t="s">
        <v>98</v>
      </c>
      <c r="V97" s="127" t="s">
        <v>98</v>
      </c>
      <c r="W97" s="127" t="s">
        <v>98</v>
      </c>
      <c r="X97" s="127" t="s">
        <v>98</v>
      </c>
      <c r="Y97" s="127" t="s">
        <v>98</v>
      </c>
      <c r="Z97" s="127" t="s">
        <v>98</v>
      </c>
      <c r="AA97" s="127" t="s">
        <v>98</v>
      </c>
      <c r="AB97" s="127" t="s">
        <v>98</v>
      </c>
      <c r="AC97" s="127" t="s">
        <v>98</v>
      </c>
      <c r="AD97" s="127" t="s">
        <v>98</v>
      </c>
      <c r="AE97" s="104"/>
    </row>
    <row r="98" spans="1:31" x14ac:dyDescent="0.25">
      <c r="A98" s="107" t="s">
        <v>99</v>
      </c>
      <c r="B98" s="128"/>
      <c r="C98" s="128"/>
      <c r="D98" s="128"/>
      <c r="E98" s="129"/>
      <c r="F98" s="129"/>
      <c r="G98" s="129"/>
      <c r="H98" s="59"/>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4"/>
    </row>
    <row r="99" spans="1:31" x14ac:dyDescent="0.25">
      <c r="A99" s="79" t="s">
        <v>100</v>
      </c>
      <c r="B99" s="109" t="s">
        <v>101</v>
      </c>
      <c r="C99" s="109"/>
      <c r="D99" s="109">
        <v>51</v>
      </c>
      <c r="E99" s="118">
        <v>45.1</v>
      </c>
      <c r="F99" s="118">
        <v>45.2</v>
      </c>
      <c r="G99" s="118"/>
      <c r="H99" s="58"/>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row>
    <row r="100" spans="1:31" x14ac:dyDescent="0.25">
      <c r="A100" s="79" t="s">
        <v>102</v>
      </c>
      <c r="B100" s="109" t="s">
        <v>101</v>
      </c>
      <c r="C100" s="109"/>
      <c r="D100" s="109">
        <v>12</v>
      </c>
      <c r="E100" s="118">
        <v>13.8</v>
      </c>
      <c r="F100" s="118">
        <v>13.2</v>
      </c>
      <c r="G100" s="118"/>
      <c r="H100" s="58"/>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row>
    <row r="101" spans="1:31" x14ac:dyDescent="0.25">
      <c r="A101" s="79" t="s">
        <v>103</v>
      </c>
      <c r="B101" s="109" t="s">
        <v>101</v>
      </c>
      <c r="C101" s="109"/>
      <c r="D101" s="109">
        <v>5</v>
      </c>
      <c r="E101" s="118">
        <v>7.3</v>
      </c>
      <c r="F101" s="118">
        <v>9.1</v>
      </c>
      <c r="G101" s="118"/>
      <c r="H101" s="58"/>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row>
    <row r="102" spans="1:31" x14ac:dyDescent="0.25">
      <c r="A102" s="79" t="s">
        <v>104</v>
      </c>
      <c r="B102" s="109" t="s">
        <v>101</v>
      </c>
      <c r="C102" s="109"/>
      <c r="D102" s="109">
        <v>6</v>
      </c>
      <c r="E102" s="118">
        <v>5.2</v>
      </c>
      <c r="F102" s="118">
        <v>5.3</v>
      </c>
      <c r="G102" s="118"/>
      <c r="H102" s="58"/>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row>
    <row r="103" spans="1:31" x14ac:dyDescent="0.25">
      <c r="A103" s="79" t="s">
        <v>105</v>
      </c>
      <c r="B103" s="109" t="s">
        <v>101</v>
      </c>
      <c r="C103" s="109"/>
      <c r="D103" s="109">
        <v>4</v>
      </c>
      <c r="E103" s="118">
        <v>4.5999999999999996</v>
      </c>
      <c r="F103" s="118">
        <v>3.1</v>
      </c>
      <c r="G103" s="118"/>
      <c r="H103" s="58"/>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row>
    <row r="104" spans="1:31" x14ac:dyDescent="0.25">
      <c r="A104" s="79" t="s">
        <v>106</v>
      </c>
      <c r="B104" s="109" t="s">
        <v>101</v>
      </c>
      <c r="C104" s="109"/>
      <c r="D104" s="109">
        <v>4</v>
      </c>
      <c r="E104" s="118">
        <v>2.8</v>
      </c>
      <c r="F104" s="118">
        <v>3.6</v>
      </c>
      <c r="G104" s="118"/>
      <c r="H104" s="58"/>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row>
    <row r="105" spans="1:31" x14ac:dyDescent="0.25">
      <c r="A105" s="79" t="s">
        <v>107</v>
      </c>
      <c r="B105" s="109" t="s">
        <v>101</v>
      </c>
      <c r="C105" s="109"/>
      <c r="D105" s="109">
        <v>6</v>
      </c>
      <c r="E105" s="118">
        <v>8.1999999999999993</v>
      </c>
      <c r="F105" s="118">
        <v>7.9</v>
      </c>
      <c r="G105" s="118"/>
      <c r="H105" s="58"/>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row>
    <row r="106" spans="1:31" x14ac:dyDescent="0.25">
      <c r="A106" s="79" t="s">
        <v>108</v>
      </c>
      <c r="B106" s="109" t="s">
        <v>101</v>
      </c>
      <c r="C106" s="109"/>
      <c r="D106" s="109">
        <v>4</v>
      </c>
      <c r="E106" s="118">
        <v>5.6</v>
      </c>
      <c r="F106" s="118">
        <v>4.8</v>
      </c>
      <c r="G106" s="118"/>
      <c r="H106" s="58"/>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row>
    <row r="107" spans="1:31" x14ac:dyDescent="0.25">
      <c r="A107" s="79" t="s">
        <v>109</v>
      </c>
      <c r="B107" s="109" t="s">
        <v>101</v>
      </c>
      <c r="C107" s="109"/>
      <c r="D107" s="109">
        <v>2</v>
      </c>
      <c r="E107" s="118">
        <v>2.2000000000000002</v>
      </c>
      <c r="F107" s="118">
        <v>2.1</v>
      </c>
      <c r="G107" s="118"/>
      <c r="H107" s="58"/>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row>
    <row r="108" spans="1:31" x14ac:dyDescent="0.25">
      <c r="A108" s="79" t="s">
        <v>110</v>
      </c>
      <c r="B108" s="109" t="s">
        <v>101</v>
      </c>
      <c r="C108" s="109"/>
      <c r="D108" s="109">
        <v>1</v>
      </c>
      <c r="E108" s="118">
        <v>0.9</v>
      </c>
      <c r="F108" s="118">
        <v>1.4</v>
      </c>
      <c r="G108" s="118"/>
      <c r="H108" s="58"/>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row>
    <row r="109" spans="1:31" x14ac:dyDescent="0.25">
      <c r="A109" s="79" t="s">
        <v>111</v>
      </c>
      <c r="B109" s="109" t="s">
        <v>101</v>
      </c>
      <c r="C109" s="109"/>
      <c r="D109" s="109">
        <v>3</v>
      </c>
      <c r="E109" s="118">
        <v>2.2000000000000002</v>
      </c>
      <c r="F109" s="118">
        <v>1.9</v>
      </c>
      <c r="G109" s="118"/>
      <c r="H109" s="58"/>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row>
    <row r="110" spans="1:31" x14ac:dyDescent="0.25">
      <c r="A110" s="79" t="s">
        <v>112</v>
      </c>
      <c r="B110" s="109" t="s">
        <v>101</v>
      </c>
      <c r="C110" s="109"/>
      <c r="D110" s="109">
        <v>2</v>
      </c>
      <c r="E110" s="118">
        <v>2.2000000000000002</v>
      </c>
      <c r="F110" s="118">
        <v>2.2999999999999998</v>
      </c>
      <c r="G110" s="118"/>
      <c r="H110" s="58"/>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row>
    <row r="111" spans="1:31" x14ac:dyDescent="0.25">
      <c r="A111" s="107" t="s">
        <v>113</v>
      </c>
      <c r="B111" s="128"/>
      <c r="C111" s="128"/>
      <c r="D111" s="128"/>
      <c r="E111" s="130"/>
      <c r="F111" s="130"/>
      <c r="G111" s="130"/>
      <c r="H111" s="59"/>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4"/>
    </row>
    <row r="112" spans="1:31" x14ac:dyDescent="0.25">
      <c r="A112" s="79" t="s">
        <v>100</v>
      </c>
      <c r="B112" s="109" t="s">
        <v>101</v>
      </c>
      <c r="C112" s="109" t="s">
        <v>59</v>
      </c>
      <c r="D112" s="109">
        <v>4</v>
      </c>
      <c r="E112" s="118">
        <v>1.46</v>
      </c>
      <c r="F112" s="118" t="s">
        <v>37</v>
      </c>
      <c r="G112" s="118"/>
      <c r="H112" s="58"/>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row>
    <row r="113" spans="1:31" x14ac:dyDescent="0.25">
      <c r="A113" s="79" t="s">
        <v>102</v>
      </c>
      <c r="B113" s="109" t="s">
        <v>101</v>
      </c>
      <c r="C113" s="109" t="s">
        <v>59</v>
      </c>
      <c r="D113" s="109">
        <v>35</v>
      </c>
      <c r="E113" s="118">
        <v>57.65</v>
      </c>
      <c r="F113" s="118" t="s">
        <v>37</v>
      </c>
      <c r="G113" s="118"/>
      <c r="H113" s="58"/>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row>
    <row r="114" spans="1:31" x14ac:dyDescent="0.25">
      <c r="A114" s="79" t="s">
        <v>103</v>
      </c>
      <c r="B114" s="109" t="s">
        <v>101</v>
      </c>
      <c r="C114" s="109" t="s">
        <v>59</v>
      </c>
      <c r="D114" s="109">
        <v>1</v>
      </c>
      <c r="E114" s="118">
        <v>0.39</v>
      </c>
      <c r="F114" s="118" t="s">
        <v>37</v>
      </c>
      <c r="G114" s="118"/>
      <c r="H114" s="58"/>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row>
    <row r="115" spans="1:31" x14ac:dyDescent="0.25">
      <c r="A115" s="79" t="s">
        <v>104</v>
      </c>
      <c r="B115" s="109" t="s">
        <v>101</v>
      </c>
      <c r="C115" s="109" t="s">
        <v>59</v>
      </c>
      <c r="D115" s="109">
        <v>29</v>
      </c>
      <c r="E115" s="118">
        <v>21.97</v>
      </c>
      <c r="F115" s="118" t="s">
        <v>37</v>
      </c>
      <c r="G115" s="118"/>
      <c r="H115" s="58"/>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row>
    <row r="116" spans="1:31" x14ac:dyDescent="0.25">
      <c r="A116" s="79" t="s">
        <v>105</v>
      </c>
      <c r="B116" s="109" t="s">
        <v>101</v>
      </c>
      <c r="C116" s="109" t="s">
        <v>59</v>
      </c>
      <c r="D116" s="109">
        <v>0</v>
      </c>
      <c r="E116" s="118">
        <v>0.74</v>
      </c>
      <c r="F116" s="118" t="s">
        <v>37</v>
      </c>
      <c r="G116" s="118"/>
      <c r="H116" s="58"/>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row>
    <row r="117" spans="1:31" x14ac:dyDescent="0.25">
      <c r="A117" s="79" t="s">
        <v>106</v>
      </c>
      <c r="B117" s="109" t="s">
        <v>101</v>
      </c>
      <c r="C117" s="109" t="s">
        <v>59</v>
      </c>
      <c r="D117" s="109">
        <v>13</v>
      </c>
      <c r="E117" s="118">
        <v>5.36</v>
      </c>
      <c r="F117" s="118" t="s">
        <v>37</v>
      </c>
      <c r="G117" s="118"/>
      <c r="H117" s="58"/>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row>
    <row r="118" spans="1:31" x14ac:dyDescent="0.25">
      <c r="A118" s="79" t="s">
        <v>107</v>
      </c>
      <c r="B118" s="109" t="s">
        <v>101</v>
      </c>
      <c r="C118" s="109" t="s">
        <v>59</v>
      </c>
      <c r="D118" s="109">
        <v>7</v>
      </c>
      <c r="E118" s="118">
        <v>4.08</v>
      </c>
      <c r="F118" s="118" t="s">
        <v>37</v>
      </c>
      <c r="G118" s="118"/>
      <c r="H118" s="58"/>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row>
    <row r="119" spans="1:31" x14ac:dyDescent="0.25">
      <c r="A119" s="79" t="s">
        <v>108</v>
      </c>
      <c r="B119" s="109" t="s">
        <v>101</v>
      </c>
      <c r="C119" s="109" t="s">
        <v>59</v>
      </c>
      <c r="D119" s="109">
        <v>8</v>
      </c>
      <c r="E119" s="118">
        <v>6.33</v>
      </c>
      <c r="F119" s="118" t="s">
        <v>37</v>
      </c>
      <c r="G119" s="118"/>
      <c r="H119" s="58"/>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row>
    <row r="120" spans="1:31" x14ac:dyDescent="0.25">
      <c r="A120" s="79" t="s">
        <v>109</v>
      </c>
      <c r="B120" s="109" t="s">
        <v>101</v>
      </c>
      <c r="C120" s="109" t="s">
        <v>59</v>
      </c>
      <c r="D120" s="109">
        <v>0</v>
      </c>
      <c r="E120" s="118">
        <v>0.14000000000000001</v>
      </c>
      <c r="F120" s="118" t="s">
        <v>37</v>
      </c>
      <c r="G120" s="118"/>
      <c r="H120" s="58"/>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row>
    <row r="121" spans="1:31" x14ac:dyDescent="0.25">
      <c r="A121" s="79" t="s">
        <v>110</v>
      </c>
      <c r="B121" s="109" t="s">
        <v>101</v>
      </c>
      <c r="C121" s="109" t="s">
        <v>59</v>
      </c>
      <c r="D121" s="109">
        <v>0</v>
      </c>
      <c r="E121" s="118">
        <v>0.14000000000000001</v>
      </c>
      <c r="F121" s="118" t="s">
        <v>37</v>
      </c>
      <c r="G121" s="118"/>
      <c r="H121" s="58"/>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row>
    <row r="122" spans="1:31" x14ac:dyDescent="0.25">
      <c r="A122" s="79" t="s">
        <v>111</v>
      </c>
      <c r="B122" s="109" t="s">
        <v>101</v>
      </c>
      <c r="C122" s="109" t="s">
        <v>59</v>
      </c>
      <c r="D122" s="109">
        <v>3</v>
      </c>
      <c r="E122" s="118">
        <v>1.74</v>
      </c>
      <c r="F122" s="118" t="s">
        <v>37</v>
      </c>
      <c r="G122" s="118"/>
      <c r="H122" s="58"/>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row>
    <row r="123" spans="1:31" x14ac:dyDescent="0.25">
      <c r="A123" s="79" t="s">
        <v>112</v>
      </c>
      <c r="B123" s="109" t="s">
        <v>101</v>
      </c>
      <c r="C123" s="109" t="s">
        <v>59</v>
      </c>
      <c r="D123" s="109">
        <v>0</v>
      </c>
      <c r="E123" s="118">
        <v>0</v>
      </c>
      <c r="F123" s="118" t="s">
        <v>37</v>
      </c>
      <c r="G123" s="118"/>
      <c r="H123" s="58"/>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row>
    <row r="124" spans="1:31" x14ac:dyDescent="0.25">
      <c r="A124" s="104"/>
      <c r="B124" s="109"/>
      <c r="C124" s="109"/>
      <c r="D124" s="109"/>
      <c r="E124" s="109"/>
      <c r="F124" s="109"/>
      <c r="G124" s="109"/>
      <c r="H124" s="52"/>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row>
    <row r="125" spans="1:31" x14ac:dyDescent="0.25">
      <c r="A125" s="100" t="s">
        <v>114</v>
      </c>
      <c r="B125" s="101"/>
      <c r="C125" s="101"/>
      <c r="D125" s="101"/>
      <c r="E125" s="101"/>
      <c r="F125" s="101"/>
      <c r="G125" s="101"/>
      <c r="H125" s="54"/>
      <c r="I125" s="106"/>
      <c r="J125" s="106"/>
      <c r="K125" s="106"/>
      <c r="L125" s="106"/>
      <c r="M125" s="106"/>
      <c r="N125" s="106"/>
      <c r="O125" s="106"/>
      <c r="P125" s="106"/>
      <c r="Q125" s="106"/>
      <c r="R125" s="106"/>
      <c r="S125" s="106"/>
      <c r="T125" s="106"/>
      <c r="U125" s="106"/>
      <c r="V125" s="106"/>
      <c r="W125" s="106"/>
      <c r="X125" s="106"/>
      <c r="Y125" s="106"/>
      <c r="Z125" s="106"/>
      <c r="AA125" s="106"/>
      <c r="AB125" s="106"/>
      <c r="AC125" s="106"/>
      <c r="AD125" s="106"/>
      <c r="AE125" s="104"/>
    </row>
    <row r="126" spans="1:31" x14ac:dyDescent="0.25">
      <c r="A126" s="107" t="s">
        <v>115</v>
      </c>
      <c r="B126" s="108"/>
      <c r="C126" s="108"/>
      <c r="D126" s="108"/>
      <c r="E126" s="108"/>
      <c r="F126" s="108"/>
      <c r="G126" s="108"/>
      <c r="H126" s="55"/>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row>
    <row r="127" spans="1:31" x14ac:dyDescent="0.25">
      <c r="A127" s="52" t="s">
        <v>15</v>
      </c>
      <c r="B127" s="109" t="s">
        <v>116</v>
      </c>
      <c r="C127" s="109" t="s">
        <v>17</v>
      </c>
      <c r="D127" s="116">
        <v>3958</v>
      </c>
      <c r="E127" s="116">
        <v>4368</v>
      </c>
      <c r="F127" s="116">
        <v>4125.3440000000001</v>
      </c>
      <c r="G127" s="116">
        <v>7169</v>
      </c>
      <c r="H127" s="52"/>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row>
    <row r="128" spans="1:31" x14ac:dyDescent="0.25">
      <c r="A128" s="16" t="s">
        <v>26</v>
      </c>
      <c r="B128" s="109" t="s">
        <v>116</v>
      </c>
      <c r="C128" s="109" t="s">
        <v>17</v>
      </c>
      <c r="D128" s="116">
        <v>3476</v>
      </c>
      <c r="E128" s="116">
        <v>4481.04</v>
      </c>
      <c r="F128" s="116">
        <v>4668.9740000000002</v>
      </c>
      <c r="G128" s="116">
        <v>7282.25</v>
      </c>
      <c r="H128" s="52"/>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row>
    <row r="129" spans="1:31" x14ac:dyDescent="0.25">
      <c r="A129" s="16" t="s">
        <v>28</v>
      </c>
      <c r="B129" s="109" t="s">
        <v>116</v>
      </c>
      <c r="C129" s="131" t="s">
        <v>17</v>
      </c>
      <c r="D129" s="118">
        <v>800</v>
      </c>
      <c r="E129" s="118">
        <v>690.68</v>
      </c>
      <c r="F129" s="118">
        <v>780.6078</v>
      </c>
      <c r="G129" s="118">
        <v>197</v>
      </c>
      <c r="H129" s="52"/>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row>
    <row r="130" spans="1:31" s="16" customFormat="1" x14ac:dyDescent="0.25">
      <c r="A130" s="111" t="s">
        <v>115</v>
      </c>
      <c r="B130" s="112" t="s">
        <v>116</v>
      </c>
      <c r="C130" s="109" t="s">
        <v>17</v>
      </c>
      <c r="D130" s="113">
        <v>8234</v>
      </c>
      <c r="E130" s="113">
        <v>9540</v>
      </c>
      <c r="F130" s="113">
        <v>9574.93</v>
      </c>
      <c r="G130" s="113">
        <v>14649</v>
      </c>
      <c r="H130" s="56"/>
    </row>
    <row r="131" spans="1:31" x14ac:dyDescent="0.25">
      <c r="A131" s="79" t="s">
        <v>117</v>
      </c>
      <c r="B131" s="109" t="s">
        <v>118</v>
      </c>
      <c r="C131" s="109" t="s">
        <v>17</v>
      </c>
      <c r="D131" s="109">
        <v>0.02</v>
      </c>
      <c r="E131" s="109">
        <v>0.02</v>
      </c>
      <c r="F131" s="109">
        <v>0.02</v>
      </c>
      <c r="G131" s="109">
        <v>0.03</v>
      </c>
      <c r="H131" s="52"/>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row>
    <row r="132" spans="1:31" ht="28.5" customHeight="1" x14ac:dyDescent="0.25">
      <c r="A132" s="52" t="s">
        <v>119</v>
      </c>
      <c r="B132" s="109" t="s">
        <v>116</v>
      </c>
      <c r="C132" s="109" t="s">
        <v>17</v>
      </c>
      <c r="D132" s="116">
        <v>5325</v>
      </c>
      <c r="E132" s="124" t="s">
        <v>37</v>
      </c>
      <c r="F132" s="124" t="s">
        <v>37</v>
      </c>
      <c r="G132" s="124" t="s">
        <v>37</v>
      </c>
      <c r="H132" s="52" t="s">
        <v>120</v>
      </c>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row>
    <row r="133" spans="1:31" x14ac:dyDescent="0.25">
      <c r="A133" s="16" t="s">
        <v>121</v>
      </c>
      <c r="B133" s="109" t="s">
        <v>116</v>
      </c>
      <c r="C133" s="109" t="s">
        <v>17</v>
      </c>
      <c r="D133" s="116">
        <v>2909</v>
      </c>
      <c r="E133" s="124" t="s">
        <v>37</v>
      </c>
      <c r="F133" s="124" t="s">
        <v>37</v>
      </c>
      <c r="G133" s="124" t="s">
        <v>37</v>
      </c>
      <c r="H133" s="58"/>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row>
    <row r="134" spans="1:31" x14ac:dyDescent="0.25">
      <c r="A134" s="16"/>
      <c r="B134" s="124"/>
      <c r="C134" s="124"/>
      <c r="D134" s="124"/>
      <c r="E134" s="124"/>
      <c r="F134" s="124"/>
      <c r="G134" s="124"/>
      <c r="H134" s="58"/>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row>
    <row r="135" spans="1:31" x14ac:dyDescent="0.25">
      <c r="A135" s="104"/>
      <c r="B135" s="124"/>
      <c r="C135" s="124"/>
      <c r="D135" s="124"/>
      <c r="E135" s="124"/>
      <c r="F135" s="124"/>
      <c r="G135" s="124"/>
      <c r="H135" s="58"/>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row>
    <row r="136" spans="1:31" x14ac:dyDescent="0.25">
      <c r="A136" s="104"/>
      <c r="B136" s="124"/>
      <c r="C136" s="124"/>
      <c r="D136" s="124"/>
      <c r="E136" s="124"/>
      <c r="F136" s="124"/>
      <c r="G136" s="124"/>
      <c r="H136" s="58"/>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row>
    <row r="137" spans="1:31" x14ac:dyDescent="0.25">
      <c r="A137" s="104"/>
      <c r="B137" s="124"/>
      <c r="C137" s="124"/>
      <c r="D137" s="124"/>
      <c r="E137" s="124"/>
      <c r="F137" s="124"/>
      <c r="G137" s="124"/>
      <c r="H137" s="58"/>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row>
    <row r="138" spans="1:31" x14ac:dyDescent="0.25">
      <c r="A138" s="104"/>
      <c r="B138" s="124"/>
      <c r="C138" s="124"/>
      <c r="D138" s="124"/>
      <c r="E138" s="124"/>
      <c r="F138" s="124"/>
      <c r="G138" s="124"/>
      <c r="H138" s="58"/>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row>
    <row r="139" spans="1:31" x14ac:dyDescent="0.25">
      <c r="A139" s="104"/>
      <c r="B139" s="124"/>
      <c r="C139" s="124"/>
      <c r="D139" s="124"/>
      <c r="E139" s="124"/>
      <c r="F139" s="124"/>
      <c r="G139" s="124"/>
      <c r="H139" s="58"/>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row>
    <row r="140" spans="1:31" x14ac:dyDescent="0.25">
      <c r="A140" s="104"/>
      <c r="B140" s="124"/>
      <c r="C140" s="124"/>
      <c r="D140" s="124"/>
      <c r="E140" s="124"/>
      <c r="F140" s="124"/>
      <c r="G140" s="124"/>
      <c r="H140" s="58"/>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row>
    <row r="141" spans="1:31" x14ac:dyDescent="0.25">
      <c r="A141" s="104"/>
      <c r="B141" s="124"/>
      <c r="C141" s="124"/>
      <c r="D141" s="124"/>
      <c r="E141" s="124"/>
      <c r="F141" s="124"/>
      <c r="G141" s="124"/>
      <c r="H141" s="58"/>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row>
    <row r="142" spans="1:31" x14ac:dyDescent="0.25">
      <c r="A142" s="104"/>
      <c r="B142" s="124"/>
      <c r="C142" s="124"/>
      <c r="D142" s="124"/>
      <c r="E142" s="124"/>
      <c r="F142" s="124"/>
      <c r="G142" s="124"/>
      <c r="H142" s="58"/>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row>
    <row r="143" spans="1:31" x14ac:dyDescent="0.25">
      <c r="A143" s="104"/>
      <c r="B143" s="124"/>
      <c r="C143" s="124"/>
      <c r="D143" s="124"/>
      <c r="E143" s="124"/>
      <c r="F143" s="124"/>
      <c r="G143" s="124"/>
      <c r="H143" s="58"/>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row>
    <row r="144" spans="1:31" x14ac:dyDescent="0.25">
      <c r="A144" s="104"/>
      <c r="B144" s="124"/>
      <c r="C144" s="124"/>
      <c r="D144" s="124"/>
      <c r="E144" s="124"/>
      <c r="F144" s="124"/>
      <c r="G144" s="124"/>
      <c r="H144" s="58"/>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row>
    <row r="145" spans="1:31" x14ac:dyDescent="0.25">
      <c r="A145" s="104"/>
      <c r="B145" s="124"/>
      <c r="C145" s="124"/>
      <c r="D145" s="124"/>
      <c r="E145" s="124"/>
      <c r="F145" s="124"/>
      <c r="G145" s="124"/>
      <c r="H145" s="58"/>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row>
    <row r="146" spans="1:31" x14ac:dyDescent="0.25">
      <c r="A146" s="104"/>
      <c r="B146" s="124"/>
      <c r="C146" s="124"/>
      <c r="D146" s="124"/>
      <c r="E146" s="124"/>
      <c r="F146" s="124"/>
      <c r="G146" s="124"/>
      <c r="H146" s="58"/>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row>
    <row r="147" spans="1:31" x14ac:dyDescent="0.25">
      <c r="A147" s="104"/>
      <c r="B147" s="124"/>
      <c r="C147" s="124"/>
      <c r="D147" s="124"/>
      <c r="E147" s="124"/>
      <c r="F147" s="124"/>
      <c r="G147" s="124"/>
      <c r="H147" s="58"/>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row>
    <row r="148" spans="1:31" x14ac:dyDescent="0.25">
      <c r="A148" s="104"/>
      <c r="B148" s="124"/>
      <c r="C148" s="124"/>
      <c r="D148" s="124"/>
      <c r="E148" s="124"/>
      <c r="F148" s="124"/>
      <c r="G148" s="124"/>
      <c r="H148" s="58"/>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row>
    <row r="149" spans="1:31" x14ac:dyDescent="0.25">
      <c r="A149" s="104"/>
      <c r="B149" s="124"/>
      <c r="C149" s="124"/>
      <c r="D149" s="124"/>
      <c r="E149" s="124"/>
      <c r="F149" s="124"/>
      <c r="G149" s="124"/>
      <c r="H149" s="58"/>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row>
    <row r="150" spans="1:31" x14ac:dyDescent="0.25">
      <c r="A150" s="104"/>
      <c r="B150" s="124"/>
      <c r="C150" s="124"/>
      <c r="D150" s="124"/>
      <c r="E150" s="124"/>
      <c r="F150" s="124"/>
      <c r="G150" s="124"/>
      <c r="H150" s="58"/>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row>
    <row r="151" spans="1:31" x14ac:dyDescent="0.25">
      <c r="A151" s="104"/>
      <c r="B151" s="124"/>
      <c r="C151" s="124"/>
      <c r="D151" s="124"/>
      <c r="E151" s="124"/>
      <c r="F151" s="124"/>
      <c r="G151" s="124"/>
      <c r="H151" s="58"/>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row>
    <row r="152" spans="1:31" x14ac:dyDescent="0.25">
      <c r="A152" s="104"/>
      <c r="B152" s="124"/>
      <c r="C152" s="124"/>
      <c r="D152" s="124"/>
      <c r="E152" s="124"/>
      <c r="F152" s="124"/>
      <c r="G152" s="124"/>
      <c r="H152" s="58"/>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row>
    <row r="153" spans="1:31" x14ac:dyDescent="0.25">
      <c r="A153" s="104"/>
      <c r="B153" s="124"/>
      <c r="C153" s="124"/>
      <c r="D153" s="124"/>
      <c r="E153" s="124"/>
      <c r="F153" s="124"/>
      <c r="G153" s="124"/>
      <c r="H153" s="58"/>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row>
  </sheetData>
  <sheetProtection algorithmName="SHA-512" hashValue="+NM9POjtBwtkc8O56GtUr4uJB/W7ksUN1+J+Bved/S9cmMISOe3+SlJJVLylW0QbcIWaTqwaYoHRrVacS8fcyg==" saltValue="bYIUWaBWelyDGqtXyFamDA==" spinCount="100000" sheet="1" objects="1" scenarios="1"/>
  <mergeCells count="6">
    <mergeCell ref="A50:H50"/>
    <mergeCell ref="A53:F53"/>
    <mergeCell ref="A48:H48"/>
    <mergeCell ref="A49:H49"/>
    <mergeCell ref="A52:H52"/>
    <mergeCell ref="A51:H5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85DD-00F1-4129-9EF9-5564FD240DEB}">
  <dimension ref="A1:S84"/>
  <sheetViews>
    <sheetView workbookViewId="0">
      <pane ySplit="1" topLeftCell="A2" activePane="bottomLeft" state="frozen"/>
      <selection pane="bottomLeft"/>
    </sheetView>
  </sheetViews>
  <sheetFormatPr defaultColWidth="8.7109375" defaultRowHeight="12.75" x14ac:dyDescent="0.2"/>
  <cols>
    <col min="1" max="1" width="83.5703125" style="22" customWidth="1"/>
    <col min="2" max="2" width="8.85546875" style="22" bestFit="1" customWidth="1"/>
    <col min="3" max="3" width="13.140625" style="22" customWidth="1"/>
    <col min="4" max="4" width="15.85546875" style="5" customWidth="1"/>
    <col min="5" max="5" width="15.85546875" style="22" customWidth="1"/>
    <col min="6" max="16384" width="8.7109375" style="22"/>
  </cols>
  <sheetData>
    <row r="1" spans="1:19" x14ac:dyDescent="0.2">
      <c r="A1" s="7" t="s">
        <v>9</v>
      </c>
      <c r="B1" s="23" t="s">
        <v>10</v>
      </c>
      <c r="C1" s="23">
        <v>2025</v>
      </c>
      <c r="D1" s="23">
        <v>2024</v>
      </c>
      <c r="E1" s="23">
        <v>2023</v>
      </c>
      <c r="F1" s="1"/>
      <c r="G1" s="1"/>
      <c r="H1" s="1"/>
      <c r="I1" s="1"/>
      <c r="J1" s="1"/>
      <c r="K1" s="1"/>
      <c r="L1" s="1"/>
      <c r="M1" s="1"/>
      <c r="N1" s="1"/>
      <c r="O1" s="1"/>
      <c r="P1" s="1"/>
      <c r="Q1" s="1"/>
      <c r="R1" s="1"/>
      <c r="S1" s="1"/>
    </row>
    <row r="2" spans="1:19" x14ac:dyDescent="0.2">
      <c r="A2" s="13" t="s">
        <v>122</v>
      </c>
      <c r="B2" s="28"/>
      <c r="C2" s="28"/>
      <c r="D2" s="30"/>
      <c r="E2" s="28"/>
      <c r="F2" s="27"/>
      <c r="G2" s="27"/>
      <c r="H2" s="27"/>
      <c r="I2" s="27"/>
      <c r="J2" s="27"/>
      <c r="K2" s="27"/>
      <c r="L2" s="27"/>
      <c r="M2" s="27"/>
      <c r="N2" s="27"/>
      <c r="O2" s="27"/>
      <c r="P2" s="27"/>
      <c r="Q2" s="27"/>
      <c r="R2" s="27"/>
      <c r="S2" s="1"/>
    </row>
    <row r="3" spans="1:19" ht="14.25" x14ac:dyDescent="0.2">
      <c r="A3" s="11" t="s">
        <v>123</v>
      </c>
      <c r="B3" s="3" t="s">
        <v>101</v>
      </c>
      <c r="C3" s="3" t="s">
        <v>124</v>
      </c>
      <c r="D3" s="3">
        <v>79</v>
      </c>
      <c r="E3" s="3">
        <v>77</v>
      </c>
      <c r="F3" s="1"/>
      <c r="G3" s="1"/>
      <c r="H3" s="1"/>
      <c r="I3" s="1"/>
      <c r="J3" s="1"/>
      <c r="K3" s="1"/>
      <c r="L3" s="1"/>
      <c r="M3" s="1"/>
      <c r="N3" s="1"/>
      <c r="O3" s="1"/>
      <c r="P3" s="1"/>
      <c r="Q3" s="1"/>
      <c r="R3" s="1"/>
      <c r="S3" s="1"/>
    </row>
    <row r="4" spans="1:19" ht="14.25" x14ac:dyDescent="0.2">
      <c r="A4" s="11" t="s">
        <v>125</v>
      </c>
      <c r="B4" s="3" t="s">
        <v>101</v>
      </c>
      <c r="C4" s="3" t="s">
        <v>126</v>
      </c>
      <c r="D4" s="3">
        <v>87</v>
      </c>
      <c r="E4" s="3">
        <v>88</v>
      </c>
      <c r="F4" s="1"/>
      <c r="G4" s="1"/>
      <c r="H4" s="1"/>
      <c r="I4" s="1"/>
      <c r="J4" s="1"/>
      <c r="K4" s="1"/>
      <c r="L4" s="1"/>
      <c r="M4" s="1"/>
      <c r="N4" s="1"/>
      <c r="O4" s="1"/>
      <c r="P4" s="1"/>
      <c r="Q4" s="1"/>
      <c r="R4" s="1"/>
      <c r="S4" s="1"/>
    </row>
    <row r="5" spans="1:19" ht="14.25" x14ac:dyDescent="0.2">
      <c r="A5" s="11" t="s">
        <v>127</v>
      </c>
      <c r="B5" s="3" t="s">
        <v>101</v>
      </c>
      <c r="C5" s="3">
        <v>84</v>
      </c>
      <c r="D5" s="3">
        <v>84</v>
      </c>
      <c r="E5" s="3">
        <v>85</v>
      </c>
      <c r="F5" s="1"/>
      <c r="G5" s="1"/>
      <c r="H5" s="1"/>
      <c r="I5" s="1"/>
      <c r="J5" s="1"/>
      <c r="K5" s="1"/>
      <c r="L5" s="1"/>
      <c r="M5" s="1"/>
      <c r="N5" s="1"/>
      <c r="O5" s="1"/>
      <c r="P5" s="1"/>
      <c r="Q5" s="1"/>
      <c r="R5" s="1"/>
      <c r="S5" s="1"/>
    </row>
    <row r="6" spans="1:19" ht="14.25" x14ac:dyDescent="0.2">
      <c r="A6" s="11" t="s">
        <v>128</v>
      </c>
      <c r="B6" s="3" t="s">
        <v>101</v>
      </c>
      <c r="C6" s="3">
        <v>82</v>
      </c>
      <c r="D6" s="3">
        <v>82</v>
      </c>
      <c r="E6" s="3">
        <v>80</v>
      </c>
      <c r="F6" s="1"/>
      <c r="G6" s="1"/>
      <c r="H6" s="1"/>
      <c r="I6" s="1"/>
      <c r="J6" s="1"/>
      <c r="K6" s="1"/>
      <c r="L6" s="1"/>
      <c r="M6" s="1"/>
      <c r="N6" s="1"/>
      <c r="O6" s="1"/>
      <c r="P6" s="1"/>
      <c r="Q6" s="1"/>
      <c r="R6" s="1"/>
      <c r="S6" s="1"/>
    </row>
    <row r="7" spans="1:19" x14ac:dyDescent="0.2">
      <c r="A7" s="11" t="s">
        <v>129</v>
      </c>
      <c r="B7" s="3" t="s">
        <v>101</v>
      </c>
      <c r="C7" s="3">
        <v>91</v>
      </c>
      <c r="D7" s="3">
        <v>92</v>
      </c>
      <c r="E7" s="3">
        <v>90</v>
      </c>
      <c r="F7" s="1"/>
      <c r="G7" s="1"/>
      <c r="H7" s="1"/>
      <c r="I7" s="1"/>
      <c r="J7" s="1"/>
      <c r="K7" s="1"/>
      <c r="L7" s="1"/>
      <c r="M7" s="1"/>
      <c r="N7" s="1"/>
      <c r="O7" s="1"/>
      <c r="P7" s="1"/>
      <c r="Q7" s="1"/>
      <c r="R7" s="1"/>
      <c r="S7" s="1"/>
    </row>
    <row r="8" spans="1:19" x14ac:dyDescent="0.2">
      <c r="A8" s="11" t="s">
        <v>130</v>
      </c>
      <c r="B8" s="3" t="s">
        <v>101</v>
      </c>
      <c r="C8" s="3">
        <v>76</v>
      </c>
      <c r="D8" s="3">
        <v>73</v>
      </c>
      <c r="E8" s="3">
        <v>67</v>
      </c>
      <c r="F8" s="1"/>
      <c r="G8" s="1"/>
      <c r="H8" s="1"/>
      <c r="I8" s="1"/>
      <c r="J8" s="1"/>
      <c r="K8" s="1"/>
      <c r="L8" s="1"/>
      <c r="M8" s="1"/>
      <c r="N8" s="1"/>
      <c r="O8" s="1"/>
      <c r="P8" s="1"/>
      <c r="Q8" s="1"/>
      <c r="R8" s="1"/>
      <c r="S8" s="1"/>
    </row>
    <row r="9" spans="1:19" x14ac:dyDescent="0.2">
      <c r="A9" s="11" t="s">
        <v>131</v>
      </c>
      <c r="B9" s="3" t="s">
        <v>101</v>
      </c>
      <c r="C9" s="3">
        <v>86</v>
      </c>
      <c r="D9" s="3">
        <v>84</v>
      </c>
      <c r="E9" s="3">
        <v>81</v>
      </c>
      <c r="F9" s="1"/>
      <c r="G9" s="1"/>
      <c r="H9" s="1"/>
      <c r="I9" s="1"/>
      <c r="J9" s="1"/>
      <c r="K9" s="1"/>
      <c r="L9" s="1"/>
      <c r="M9" s="1"/>
      <c r="N9" s="1"/>
      <c r="O9" s="1"/>
      <c r="P9" s="1"/>
      <c r="Q9" s="1"/>
      <c r="R9" s="1"/>
      <c r="S9" s="1"/>
    </row>
    <row r="10" spans="1:19" x14ac:dyDescent="0.2">
      <c r="A10" s="11" t="s">
        <v>132</v>
      </c>
      <c r="B10" s="3" t="s">
        <v>101</v>
      </c>
      <c r="C10" s="3">
        <v>92</v>
      </c>
      <c r="D10" s="3">
        <v>91</v>
      </c>
      <c r="E10" s="3">
        <v>92</v>
      </c>
      <c r="F10" s="1"/>
      <c r="G10" s="1"/>
      <c r="H10" s="1"/>
      <c r="I10" s="1"/>
      <c r="J10" s="1"/>
      <c r="K10" s="1"/>
      <c r="L10" s="1"/>
      <c r="M10" s="1"/>
      <c r="N10" s="1"/>
      <c r="O10" s="1"/>
      <c r="P10" s="1"/>
      <c r="Q10" s="1"/>
      <c r="R10" s="1"/>
      <c r="S10" s="1"/>
    </row>
    <row r="11" spans="1:19" x14ac:dyDescent="0.2">
      <c r="A11" s="11" t="s">
        <v>133</v>
      </c>
      <c r="B11" s="3" t="s">
        <v>101</v>
      </c>
      <c r="C11" s="3">
        <v>85</v>
      </c>
      <c r="D11" s="3">
        <v>84</v>
      </c>
      <c r="E11" s="3">
        <v>84</v>
      </c>
      <c r="F11" s="1"/>
      <c r="G11" s="1"/>
      <c r="H11" s="1"/>
      <c r="I11" s="1"/>
      <c r="J11" s="1"/>
      <c r="K11" s="1"/>
      <c r="L11" s="1"/>
      <c r="M11" s="1"/>
      <c r="N11" s="1"/>
      <c r="O11" s="1"/>
      <c r="P11" s="1"/>
      <c r="Q11" s="1"/>
      <c r="R11" s="1"/>
      <c r="S11" s="1"/>
    </row>
    <row r="12" spans="1:19" x14ac:dyDescent="0.2">
      <c r="A12" s="13" t="s">
        <v>134</v>
      </c>
      <c r="B12" s="29"/>
      <c r="C12" s="29"/>
      <c r="D12" s="33"/>
      <c r="E12" s="13"/>
      <c r="F12" s="27"/>
      <c r="G12" s="27"/>
      <c r="H12" s="27"/>
      <c r="I12" s="27"/>
      <c r="J12" s="27"/>
      <c r="K12" s="27"/>
      <c r="L12" s="27"/>
      <c r="M12" s="27"/>
      <c r="N12" s="27"/>
      <c r="O12" s="27"/>
      <c r="P12" s="27"/>
      <c r="Q12" s="27"/>
      <c r="R12" s="27"/>
      <c r="S12" s="1"/>
    </row>
    <row r="13" spans="1:19" x14ac:dyDescent="0.2">
      <c r="A13" s="2" t="s">
        <v>135</v>
      </c>
      <c r="B13" s="3" t="s">
        <v>136</v>
      </c>
      <c r="C13" s="12">
        <v>54000</v>
      </c>
      <c r="D13" s="12">
        <v>55000</v>
      </c>
      <c r="E13" s="12">
        <v>50000</v>
      </c>
      <c r="F13" s="1"/>
      <c r="G13" s="1"/>
      <c r="H13" s="1"/>
      <c r="I13" s="1"/>
      <c r="J13" s="1"/>
      <c r="K13" s="1"/>
      <c r="L13" s="1"/>
      <c r="M13" s="1"/>
      <c r="N13" s="1"/>
      <c r="O13" s="1"/>
      <c r="P13" s="1"/>
      <c r="Q13" s="1"/>
      <c r="R13" s="1"/>
      <c r="S13" s="1"/>
    </row>
    <row r="14" spans="1:19" x14ac:dyDescent="0.2">
      <c r="A14" s="2" t="s">
        <v>137</v>
      </c>
      <c r="B14" s="3" t="s">
        <v>136</v>
      </c>
      <c r="C14" s="12">
        <v>16000</v>
      </c>
      <c r="D14" s="12">
        <v>9000</v>
      </c>
      <c r="E14" s="12">
        <v>5000</v>
      </c>
      <c r="F14" s="1"/>
      <c r="G14" s="1"/>
      <c r="H14" s="44"/>
      <c r="I14" s="1"/>
      <c r="J14" s="1"/>
      <c r="K14" s="1"/>
      <c r="L14" s="1"/>
      <c r="M14" s="1"/>
      <c r="N14" s="1"/>
      <c r="O14" s="1"/>
      <c r="P14" s="1"/>
      <c r="Q14" s="1"/>
      <c r="R14" s="1"/>
      <c r="S14" s="1"/>
    </row>
    <row r="15" spans="1:19" x14ac:dyDescent="0.2">
      <c r="A15" s="48" t="s">
        <v>138</v>
      </c>
      <c r="B15" s="3" t="s">
        <v>136</v>
      </c>
      <c r="C15" s="12">
        <v>6800</v>
      </c>
      <c r="D15" s="3" t="s">
        <v>37</v>
      </c>
      <c r="E15" s="3" t="s">
        <v>37</v>
      </c>
      <c r="F15" s="1"/>
      <c r="G15" s="1"/>
      <c r="H15" s="1"/>
      <c r="I15" s="1"/>
      <c r="J15" s="1"/>
      <c r="K15" s="1"/>
      <c r="L15" s="1"/>
      <c r="M15" s="1"/>
      <c r="N15" s="1"/>
      <c r="O15" s="1"/>
      <c r="P15" s="1"/>
      <c r="Q15" s="1"/>
      <c r="R15" s="1"/>
      <c r="S15" s="1"/>
    </row>
    <row r="16" spans="1:19" x14ac:dyDescent="0.2">
      <c r="A16" s="48" t="s">
        <v>139</v>
      </c>
      <c r="B16" s="3" t="s">
        <v>136</v>
      </c>
      <c r="C16" s="12">
        <v>6200</v>
      </c>
      <c r="D16" s="3" t="s">
        <v>37</v>
      </c>
      <c r="E16" s="3" t="s">
        <v>37</v>
      </c>
      <c r="F16" s="1"/>
      <c r="G16" s="1"/>
      <c r="H16" s="1"/>
      <c r="I16" s="1"/>
      <c r="J16" s="1"/>
      <c r="K16" s="1"/>
      <c r="L16" s="1"/>
      <c r="M16" s="1"/>
      <c r="N16" s="1"/>
      <c r="O16" s="1"/>
      <c r="P16" s="1"/>
      <c r="Q16" s="1"/>
      <c r="R16" s="1"/>
      <c r="S16" s="1"/>
    </row>
    <row r="17" spans="1:19" x14ac:dyDescent="0.2">
      <c r="A17" s="48" t="s">
        <v>140</v>
      </c>
      <c r="B17" s="3" t="s">
        <v>136</v>
      </c>
      <c r="C17" s="12">
        <v>4000</v>
      </c>
      <c r="D17" s="3" t="s">
        <v>37</v>
      </c>
      <c r="E17" s="3" t="s">
        <v>37</v>
      </c>
      <c r="F17" s="1"/>
      <c r="G17" s="1"/>
      <c r="H17" s="1"/>
      <c r="I17" s="1"/>
      <c r="J17" s="1"/>
      <c r="K17" s="1"/>
      <c r="L17" s="1"/>
      <c r="M17" s="1"/>
      <c r="N17" s="1"/>
      <c r="O17" s="1"/>
      <c r="P17" s="1"/>
      <c r="Q17" s="1"/>
      <c r="R17" s="1"/>
      <c r="S17" s="1"/>
    </row>
    <row r="18" spans="1:19" x14ac:dyDescent="0.2">
      <c r="A18" s="2" t="s">
        <v>141</v>
      </c>
      <c r="B18" s="3" t="s">
        <v>101</v>
      </c>
      <c r="C18" s="3">
        <v>100</v>
      </c>
      <c r="D18" s="3">
        <v>100</v>
      </c>
      <c r="E18" s="3">
        <v>100</v>
      </c>
      <c r="F18" s="1"/>
      <c r="G18" s="1"/>
      <c r="H18" s="1"/>
      <c r="I18" s="1"/>
      <c r="J18" s="1"/>
      <c r="K18" s="1"/>
      <c r="L18" s="1"/>
      <c r="M18" s="1"/>
      <c r="N18" s="1"/>
      <c r="O18" s="1"/>
      <c r="P18" s="1"/>
      <c r="Q18" s="1"/>
      <c r="R18" s="1"/>
      <c r="S18" s="1"/>
    </row>
    <row r="19" spans="1:19" x14ac:dyDescent="0.2">
      <c r="A19" s="2" t="s">
        <v>142</v>
      </c>
      <c r="B19" s="3" t="s">
        <v>143</v>
      </c>
      <c r="C19" s="12">
        <v>1758000</v>
      </c>
      <c r="D19" s="12">
        <v>1679000</v>
      </c>
      <c r="E19" s="12">
        <v>1628000</v>
      </c>
      <c r="F19" s="1"/>
      <c r="G19" s="1"/>
      <c r="H19" s="1"/>
      <c r="I19" s="1"/>
      <c r="J19" s="1"/>
      <c r="K19" s="1"/>
      <c r="L19" s="1"/>
      <c r="M19" s="1"/>
      <c r="N19" s="1"/>
      <c r="O19" s="1"/>
      <c r="P19" s="1"/>
      <c r="Q19" s="1"/>
      <c r="R19" s="1"/>
      <c r="S19" s="1"/>
    </row>
    <row r="20" spans="1:19" x14ac:dyDescent="0.2">
      <c r="A20" s="2" t="s">
        <v>144</v>
      </c>
      <c r="B20" s="3" t="s">
        <v>143</v>
      </c>
      <c r="C20" s="12">
        <v>2611000</v>
      </c>
      <c r="D20" s="12">
        <v>1510000</v>
      </c>
      <c r="E20" s="12">
        <v>1467000</v>
      </c>
      <c r="F20" s="1"/>
      <c r="G20" s="1"/>
      <c r="H20" s="1"/>
      <c r="I20" s="1"/>
      <c r="J20" s="1"/>
      <c r="K20" s="1"/>
      <c r="L20" s="1"/>
      <c r="M20" s="1"/>
      <c r="N20" s="1"/>
      <c r="O20" s="1"/>
      <c r="P20" s="1"/>
      <c r="Q20" s="1"/>
      <c r="R20" s="1"/>
      <c r="S20" s="1"/>
    </row>
    <row r="21" spans="1:19" x14ac:dyDescent="0.2">
      <c r="A21" s="2" t="s">
        <v>145</v>
      </c>
      <c r="B21" s="3" t="s">
        <v>143</v>
      </c>
      <c r="C21" s="12">
        <v>951000</v>
      </c>
      <c r="D21" s="12">
        <v>826000</v>
      </c>
      <c r="E21" s="12">
        <v>685000</v>
      </c>
      <c r="F21" s="1"/>
      <c r="G21" s="1"/>
      <c r="H21" s="1"/>
      <c r="I21" s="1"/>
      <c r="J21" s="1"/>
      <c r="K21" s="1"/>
      <c r="L21" s="1"/>
      <c r="M21" s="1"/>
      <c r="N21" s="1"/>
      <c r="O21" s="1"/>
      <c r="P21" s="1"/>
      <c r="Q21" s="1"/>
      <c r="R21" s="1"/>
      <c r="S21" s="1"/>
    </row>
    <row r="22" spans="1:19" x14ac:dyDescent="0.2">
      <c r="A22" s="2" t="s">
        <v>146</v>
      </c>
      <c r="B22" s="3" t="s">
        <v>143</v>
      </c>
      <c r="C22" s="12">
        <v>321000</v>
      </c>
      <c r="D22" s="12">
        <v>533000</v>
      </c>
      <c r="E22" s="12">
        <v>670000</v>
      </c>
      <c r="F22" s="1"/>
      <c r="G22" s="1"/>
      <c r="H22" s="1"/>
      <c r="I22" s="1"/>
      <c r="J22" s="1"/>
      <c r="K22" s="1"/>
      <c r="L22" s="1"/>
      <c r="M22" s="1"/>
      <c r="N22" s="1"/>
      <c r="O22" s="1"/>
      <c r="P22" s="1"/>
      <c r="Q22" s="1"/>
      <c r="R22" s="1"/>
      <c r="S22" s="1"/>
    </row>
    <row r="23" spans="1:19" x14ac:dyDescent="0.2">
      <c r="A23" s="13" t="s">
        <v>147</v>
      </c>
      <c r="B23" s="13"/>
      <c r="C23" s="13"/>
      <c r="D23" s="33"/>
      <c r="E23" s="13"/>
      <c r="F23" s="27"/>
      <c r="G23" s="27"/>
      <c r="H23" s="34"/>
      <c r="I23" s="27"/>
      <c r="J23" s="27"/>
      <c r="K23" s="27"/>
      <c r="L23" s="27"/>
      <c r="M23" s="27"/>
      <c r="N23" s="27"/>
      <c r="O23" s="27"/>
      <c r="P23" s="27"/>
      <c r="Q23" s="27"/>
      <c r="R23" s="27"/>
      <c r="S23" s="1"/>
    </row>
    <row r="24" spans="1:19" x14ac:dyDescent="0.2">
      <c r="A24" s="10" t="s">
        <v>148</v>
      </c>
      <c r="B24" s="3" t="s">
        <v>149</v>
      </c>
      <c r="C24" s="3">
        <v>600</v>
      </c>
      <c r="D24" s="3">
        <v>600</v>
      </c>
      <c r="E24" s="12">
        <v>500</v>
      </c>
      <c r="F24" s="1"/>
      <c r="G24" s="1"/>
      <c r="H24" s="1"/>
      <c r="I24" s="1"/>
      <c r="J24" s="1"/>
      <c r="K24" s="1"/>
      <c r="L24" s="1"/>
      <c r="M24" s="1"/>
      <c r="N24" s="1"/>
      <c r="O24" s="1"/>
      <c r="P24" s="1"/>
      <c r="Q24" s="1"/>
      <c r="R24" s="1"/>
      <c r="S24" s="1"/>
    </row>
    <row r="25" spans="1:19" x14ac:dyDescent="0.2">
      <c r="A25" s="10" t="s">
        <v>150</v>
      </c>
      <c r="B25" s="3" t="s">
        <v>136</v>
      </c>
      <c r="C25" s="12">
        <v>5000</v>
      </c>
      <c r="D25" s="12">
        <v>5600</v>
      </c>
      <c r="E25" s="12">
        <v>4500</v>
      </c>
      <c r="F25" s="1"/>
      <c r="G25" s="1"/>
      <c r="H25" s="1"/>
      <c r="I25" s="1"/>
      <c r="J25" s="1"/>
      <c r="K25" s="1"/>
      <c r="L25" s="1"/>
      <c r="M25" s="1"/>
      <c r="N25" s="1"/>
      <c r="O25" s="1"/>
      <c r="P25" s="1"/>
      <c r="Q25" s="1"/>
      <c r="R25" s="1"/>
      <c r="S25" s="1"/>
    </row>
    <row r="26" spans="1:19" x14ac:dyDescent="0.2">
      <c r="A26" s="10" t="s">
        <v>151</v>
      </c>
      <c r="B26" s="3" t="s">
        <v>152</v>
      </c>
      <c r="C26" s="3">
        <v>900</v>
      </c>
      <c r="D26" s="12">
        <v>1000</v>
      </c>
      <c r="E26" s="12">
        <v>900</v>
      </c>
      <c r="F26" s="1"/>
      <c r="G26" s="1"/>
      <c r="H26" s="1"/>
      <c r="I26" s="1"/>
      <c r="J26" s="1"/>
      <c r="K26" s="1"/>
      <c r="L26" s="1"/>
      <c r="M26" s="1"/>
      <c r="N26" s="1"/>
      <c r="O26" s="1"/>
      <c r="P26" s="1"/>
      <c r="Q26" s="1"/>
      <c r="R26" s="1"/>
      <c r="S26" s="1"/>
    </row>
    <row r="27" spans="1:19" x14ac:dyDescent="0.2">
      <c r="A27" s="10" t="s">
        <v>153</v>
      </c>
      <c r="B27" s="3" t="s">
        <v>149</v>
      </c>
      <c r="C27" s="12">
        <v>4300</v>
      </c>
      <c r="D27" s="12">
        <v>4200</v>
      </c>
      <c r="E27" s="12">
        <v>3300</v>
      </c>
      <c r="F27" s="1"/>
      <c r="G27" s="1"/>
      <c r="H27" s="1"/>
      <c r="I27" s="1"/>
      <c r="J27" s="1"/>
      <c r="K27" s="1"/>
      <c r="L27" s="1"/>
      <c r="M27" s="1"/>
      <c r="N27" s="1"/>
      <c r="O27" s="1"/>
      <c r="P27" s="1"/>
      <c r="Q27" s="1"/>
      <c r="R27" s="1"/>
      <c r="S27" s="1"/>
    </row>
    <row r="28" spans="1:19" x14ac:dyDescent="0.2">
      <c r="A28" s="13" t="s">
        <v>154</v>
      </c>
      <c r="B28" s="30"/>
      <c r="C28" s="30"/>
      <c r="D28" s="33"/>
      <c r="E28" s="13"/>
      <c r="F28" s="27"/>
      <c r="G28" s="27"/>
      <c r="H28" s="27"/>
      <c r="I28" s="27"/>
      <c r="J28" s="27"/>
      <c r="K28" s="27"/>
      <c r="L28" s="27"/>
      <c r="M28" s="27"/>
      <c r="N28" s="27"/>
      <c r="O28" s="27"/>
      <c r="P28" s="27"/>
      <c r="Q28" s="27"/>
      <c r="R28" s="27"/>
      <c r="S28" s="1"/>
    </row>
    <row r="29" spans="1:19" x14ac:dyDescent="0.2">
      <c r="A29" s="10" t="s">
        <v>155</v>
      </c>
      <c r="B29" s="3" t="s">
        <v>143</v>
      </c>
      <c r="C29" s="12">
        <v>100000</v>
      </c>
      <c r="D29" s="12">
        <v>100000</v>
      </c>
      <c r="E29" s="89">
        <v>80000</v>
      </c>
      <c r="F29" s="1"/>
      <c r="G29" s="1"/>
      <c r="H29" s="1"/>
      <c r="I29" s="1"/>
      <c r="J29" s="1"/>
      <c r="K29" s="1"/>
      <c r="L29" s="1"/>
      <c r="M29" s="1"/>
      <c r="N29" s="1"/>
      <c r="O29" s="1"/>
      <c r="P29" s="1"/>
      <c r="Q29" s="1"/>
      <c r="R29" s="1"/>
      <c r="S29" s="1"/>
    </row>
    <row r="30" spans="1:19" x14ac:dyDescent="0.2">
      <c r="A30" s="10" t="s">
        <v>156</v>
      </c>
      <c r="B30" s="3" t="s">
        <v>143</v>
      </c>
      <c r="C30" s="12">
        <v>146000</v>
      </c>
      <c r="D30" s="12">
        <v>136500</v>
      </c>
      <c r="E30" s="89">
        <v>135000</v>
      </c>
      <c r="F30" s="1"/>
      <c r="G30" s="1"/>
      <c r="H30" s="1"/>
      <c r="I30" s="1"/>
      <c r="J30" s="1"/>
      <c r="K30" s="1"/>
      <c r="L30" s="1"/>
      <c r="M30" s="1"/>
      <c r="N30" s="1"/>
      <c r="O30" s="1"/>
      <c r="P30" s="1"/>
      <c r="Q30" s="1"/>
      <c r="R30" s="1"/>
      <c r="S30" s="1"/>
    </row>
    <row r="31" spans="1:19" x14ac:dyDescent="0.2">
      <c r="A31" s="10" t="s">
        <v>157</v>
      </c>
      <c r="B31" s="3" t="s">
        <v>143</v>
      </c>
      <c r="C31" s="12">
        <v>64000</v>
      </c>
      <c r="D31" s="12">
        <v>67800</v>
      </c>
      <c r="E31" s="89">
        <v>62000</v>
      </c>
      <c r="F31" s="1"/>
      <c r="G31" s="1"/>
      <c r="H31" s="1"/>
      <c r="I31" s="1"/>
      <c r="J31" s="1"/>
      <c r="K31" s="1"/>
      <c r="L31" s="1"/>
      <c r="M31" s="1"/>
      <c r="N31" s="1"/>
      <c r="O31" s="1"/>
      <c r="P31" s="1"/>
      <c r="Q31" s="1"/>
      <c r="R31" s="1"/>
      <c r="S31" s="1"/>
    </row>
    <row r="32" spans="1:19" x14ac:dyDescent="0.2">
      <c r="A32" s="10" t="s">
        <v>158</v>
      </c>
      <c r="B32" s="3" t="s">
        <v>143</v>
      </c>
      <c r="C32" s="12">
        <v>41000</v>
      </c>
      <c r="D32" s="12">
        <v>39000</v>
      </c>
      <c r="E32" s="89">
        <v>40000</v>
      </c>
      <c r="F32" s="1"/>
      <c r="G32" s="1"/>
      <c r="H32" s="1"/>
      <c r="I32" s="1"/>
      <c r="J32" s="1"/>
      <c r="K32" s="1"/>
      <c r="L32" s="1"/>
      <c r="M32" s="1"/>
      <c r="N32" s="1"/>
      <c r="O32" s="1"/>
      <c r="P32" s="1"/>
      <c r="Q32" s="1"/>
      <c r="R32" s="1"/>
      <c r="S32" s="1"/>
    </row>
    <row r="33" spans="1:19" x14ac:dyDescent="0.2">
      <c r="A33" s="10" t="s">
        <v>159</v>
      </c>
      <c r="B33" s="3" t="s">
        <v>149</v>
      </c>
      <c r="C33" s="3">
        <v>22</v>
      </c>
      <c r="D33" s="3">
        <v>20</v>
      </c>
      <c r="E33" s="32">
        <v>20</v>
      </c>
      <c r="F33" s="1"/>
      <c r="G33" s="44"/>
      <c r="H33" s="1"/>
      <c r="I33" s="1"/>
      <c r="J33" s="1"/>
      <c r="K33" s="1"/>
      <c r="L33" s="1"/>
      <c r="M33" s="1"/>
      <c r="N33" s="1"/>
      <c r="O33" s="1"/>
      <c r="P33" s="1"/>
      <c r="Q33" s="1"/>
      <c r="R33" s="1"/>
      <c r="S33" s="1"/>
    </row>
    <row r="34" spans="1:19" ht="14.25" x14ac:dyDescent="0.2">
      <c r="A34" s="10" t="s">
        <v>160</v>
      </c>
      <c r="B34" s="3" t="s">
        <v>143</v>
      </c>
      <c r="C34" s="12">
        <v>50000</v>
      </c>
      <c r="D34" s="12">
        <v>50000</v>
      </c>
      <c r="E34" s="89">
        <v>55000</v>
      </c>
      <c r="F34" s="1"/>
      <c r="G34" s="1"/>
      <c r="H34" s="1"/>
      <c r="I34" s="1"/>
      <c r="J34" s="1"/>
      <c r="K34" s="1"/>
      <c r="L34" s="1"/>
      <c r="M34" s="1"/>
      <c r="N34" s="1"/>
      <c r="O34" s="1"/>
      <c r="P34" s="1"/>
      <c r="Q34" s="1"/>
      <c r="R34" s="1"/>
      <c r="S34" s="1"/>
    </row>
    <row r="35" spans="1:19" ht="14.25" x14ac:dyDescent="0.2">
      <c r="A35" s="10" t="s">
        <v>161</v>
      </c>
      <c r="B35" s="3" t="s">
        <v>149</v>
      </c>
      <c r="C35" s="3">
        <v>10</v>
      </c>
      <c r="D35" s="3">
        <v>10</v>
      </c>
      <c r="E35" s="88">
        <v>11</v>
      </c>
      <c r="F35" s="1"/>
      <c r="G35" s="1"/>
      <c r="H35" s="1"/>
      <c r="I35" s="1"/>
      <c r="J35" s="1"/>
      <c r="K35" s="1"/>
      <c r="L35" s="1"/>
      <c r="M35" s="1"/>
      <c r="N35" s="1"/>
      <c r="O35" s="1"/>
      <c r="P35" s="1"/>
      <c r="Q35" s="1"/>
      <c r="R35" s="1"/>
      <c r="S35" s="1"/>
    </row>
    <row r="36" spans="1:19" x14ac:dyDescent="0.2">
      <c r="A36" s="10" t="s">
        <v>162</v>
      </c>
      <c r="B36" s="3" t="s">
        <v>143</v>
      </c>
      <c r="C36" s="12">
        <v>308000</v>
      </c>
      <c r="D36" s="12">
        <v>149000</v>
      </c>
      <c r="E36" s="89">
        <v>175000</v>
      </c>
      <c r="F36" s="1"/>
      <c r="G36" s="1"/>
      <c r="H36" s="1"/>
      <c r="I36" s="1"/>
      <c r="J36" s="1"/>
      <c r="K36" s="1"/>
      <c r="L36" s="1"/>
      <c r="M36" s="1"/>
      <c r="N36" s="1"/>
      <c r="O36" s="1"/>
      <c r="P36" s="1"/>
      <c r="Q36" s="1"/>
      <c r="R36" s="1"/>
      <c r="S36" s="1"/>
    </row>
    <row r="37" spans="1:19" ht="14.25" x14ac:dyDescent="0.2">
      <c r="A37" s="2" t="s">
        <v>163</v>
      </c>
      <c r="B37" s="3" t="s">
        <v>143</v>
      </c>
      <c r="C37" s="12" t="s">
        <v>164</v>
      </c>
      <c r="D37" s="12">
        <v>4271000</v>
      </c>
      <c r="E37" s="89">
        <v>2601000</v>
      </c>
      <c r="F37" s="1"/>
      <c r="G37" s="1"/>
      <c r="H37" s="1"/>
      <c r="I37" s="1"/>
      <c r="J37" s="1"/>
      <c r="K37" s="1"/>
      <c r="L37" s="1"/>
      <c r="M37" s="1"/>
      <c r="N37" s="1"/>
      <c r="O37" s="1"/>
      <c r="P37" s="1"/>
      <c r="Q37" s="1"/>
      <c r="R37" s="1"/>
      <c r="S37" s="1"/>
    </row>
    <row r="38" spans="1:19" x14ac:dyDescent="0.2">
      <c r="A38" s="13" t="s">
        <v>165</v>
      </c>
      <c r="B38" s="13"/>
      <c r="C38" s="13"/>
      <c r="D38" s="33"/>
      <c r="E38" s="13"/>
      <c r="F38" s="27"/>
      <c r="G38" s="27"/>
      <c r="H38" s="27"/>
      <c r="I38" s="27"/>
      <c r="J38" s="27"/>
      <c r="K38" s="27"/>
      <c r="L38" s="27"/>
      <c r="M38" s="27"/>
      <c r="N38" s="27"/>
      <c r="O38" s="27"/>
      <c r="P38" s="27"/>
      <c r="Q38" s="27"/>
      <c r="R38" s="27"/>
      <c r="S38" s="1"/>
    </row>
    <row r="39" spans="1:19" x14ac:dyDescent="0.2">
      <c r="A39" s="2" t="s">
        <v>166</v>
      </c>
      <c r="B39" s="3" t="s">
        <v>143</v>
      </c>
      <c r="C39" s="12">
        <v>250000</v>
      </c>
      <c r="D39" s="12">
        <v>1088000</v>
      </c>
      <c r="E39" s="12">
        <v>2350000</v>
      </c>
      <c r="F39" s="1"/>
      <c r="G39" s="1"/>
      <c r="H39" s="1"/>
      <c r="I39" s="1"/>
      <c r="J39" s="1"/>
      <c r="K39" s="1"/>
      <c r="L39" s="1"/>
      <c r="M39" s="1"/>
      <c r="N39" s="1"/>
      <c r="O39" s="1"/>
      <c r="P39" s="1"/>
      <c r="Q39" s="1"/>
      <c r="R39" s="1"/>
      <c r="S39" s="1"/>
    </row>
    <row r="40" spans="1:19" x14ac:dyDescent="0.2">
      <c r="A40" s="13" t="s">
        <v>167</v>
      </c>
      <c r="B40" s="13"/>
      <c r="C40" s="13"/>
      <c r="D40" s="33"/>
      <c r="E40" s="13"/>
      <c r="F40" s="1"/>
      <c r="G40" s="1"/>
      <c r="H40" s="1"/>
      <c r="I40" s="1"/>
      <c r="J40" s="1"/>
      <c r="K40" s="1"/>
      <c r="L40" s="1"/>
      <c r="M40" s="1"/>
      <c r="N40" s="1"/>
      <c r="O40" s="1"/>
      <c r="P40" s="1"/>
      <c r="Q40" s="1"/>
      <c r="R40" s="1"/>
      <c r="S40" s="1"/>
    </row>
    <row r="41" spans="1:19" ht="14.25" x14ac:dyDescent="0.2">
      <c r="A41" s="2" t="s">
        <v>168</v>
      </c>
      <c r="B41" s="3" t="s">
        <v>101</v>
      </c>
      <c r="C41" s="3" t="s">
        <v>169</v>
      </c>
      <c r="D41" s="3">
        <v>10.1</v>
      </c>
      <c r="E41" s="8">
        <v>11.3</v>
      </c>
      <c r="F41" s="1"/>
      <c r="G41" s="1"/>
      <c r="H41" s="1"/>
      <c r="I41" s="1"/>
      <c r="J41" s="1"/>
      <c r="K41" s="1"/>
      <c r="L41" s="1"/>
      <c r="M41" s="1"/>
      <c r="N41" s="1"/>
      <c r="O41" s="1"/>
      <c r="P41" s="1"/>
      <c r="Q41" s="1"/>
      <c r="R41" s="1"/>
      <c r="S41" s="1"/>
    </row>
    <row r="42" spans="1:19" x14ac:dyDescent="0.2">
      <c r="A42" s="13" t="s">
        <v>170</v>
      </c>
      <c r="B42" s="25"/>
      <c r="C42" s="97"/>
      <c r="D42" s="97"/>
      <c r="E42" s="97"/>
      <c r="F42" s="1"/>
      <c r="G42" s="1"/>
      <c r="H42" s="1"/>
      <c r="I42" s="1"/>
      <c r="J42" s="1"/>
      <c r="K42" s="1"/>
      <c r="L42" s="1"/>
      <c r="M42" s="1"/>
      <c r="N42" s="1"/>
      <c r="O42" s="1"/>
      <c r="P42" s="1"/>
      <c r="Q42" s="1"/>
      <c r="R42" s="1"/>
      <c r="S42" s="1"/>
    </row>
    <row r="43" spans="1:19" x14ac:dyDescent="0.2">
      <c r="A43" s="2" t="s">
        <v>171</v>
      </c>
      <c r="B43" s="3" t="s">
        <v>172</v>
      </c>
      <c r="C43" s="8">
        <v>6.9</v>
      </c>
      <c r="D43" s="8">
        <v>6.6</v>
      </c>
      <c r="E43" s="35">
        <v>6.3</v>
      </c>
      <c r="F43" s="1"/>
      <c r="G43" s="1"/>
      <c r="H43" s="1"/>
      <c r="I43" s="1"/>
      <c r="J43" s="1"/>
      <c r="K43" s="1"/>
      <c r="L43" s="1"/>
      <c r="M43" s="1"/>
      <c r="N43" s="1"/>
      <c r="O43" s="1"/>
      <c r="P43" s="1"/>
      <c r="Q43" s="1"/>
      <c r="R43" s="1"/>
      <c r="S43" s="1"/>
    </row>
    <row r="44" spans="1:19" x14ac:dyDescent="0.2">
      <c r="A44" s="13" t="s">
        <v>173</v>
      </c>
      <c r="B44" s="25"/>
      <c r="C44" s="97"/>
      <c r="D44" s="97"/>
      <c r="E44" s="98"/>
      <c r="F44" s="1"/>
      <c r="G44" s="1"/>
      <c r="H44" s="1"/>
      <c r="I44" s="1"/>
      <c r="J44" s="1"/>
      <c r="K44" s="1"/>
      <c r="L44" s="1"/>
      <c r="M44" s="1"/>
      <c r="N44" s="1"/>
      <c r="O44" s="1"/>
      <c r="P44" s="1"/>
      <c r="Q44" s="1"/>
      <c r="R44" s="1"/>
      <c r="S44" s="1"/>
    </row>
    <row r="45" spans="1:19" x14ac:dyDescent="0.2">
      <c r="A45" s="10" t="s">
        <v>174</v>
      </c>
      <c r="B45" s="3" t="s">
        <v>101</v>
      </c>
      <c r="C45" s="12">
        <v>54</v>
      </c>
      <c r="D45" s="12">
        <v>54</v>
      </c>
      <c r="E45" s="88">
        <v>46</v>
      </c>
      <c r="F45" s="1"/>
      <c r="G45" s="1"/>
      <c r="H45" s="1"/>
      <c r="I45" s="1"/>
      <c r="J45" s="1"/>
      <c r="K45" s="1"/>
      <c r="L45" s="1"/>
      <c r="M45" s="1"/>
      <c r="N45" s="1"/>
      <c r="O45" s="1"/>
      <c r="P45" s="1"/>
      <c r="Q45" s="1"/>
      <c r="R45" s="1"/>
      <c r="S45" s="1"/>
    </row>
    <row r="46" spans="1:19" x14ac:dyDescent="0.2">
      <c r="A46" s="10" t="s">
        <v>175</v>
      </c>
      <c r="B46" s="3" t="s">
        <v>101</v>
      </c>
      <c r="C46" s="12">
        <v>73</v>
      </c>
      <c r="D46" s="12" t="s">
        <v>37</v>
      </c>
      <c r="E46" s="88" t="s">
        <v>37</v>
      </c>
      <c r="F46" s="1"/>
      <c r="G46" s="1"/>
      <c r="H46" s="1"/>
      <c r="I46" s="1"/>
      <c r="J46" s="1"/>
      <c r="K46" s="1"/>
      <c r="L46" s="1"/>
      <c r="M46" s="1"/>
      <c r="N46" s="1"/>
      <c r="O46" s="1"/>
      <c r="P46" s="1"/>
      <c r="Q46" s="1"/>
      <c r="R46" s="1"/>
      <c r="S46" s="1"/>
    </row>
    <row r="47" spans="1:19" x14ac:dyDescent="0.2">
      <c r="A47" s="1"/>
      <c r="B47" s="1"/>
      <c r="C47" s="12"/>
      <c r="D47" s="12"/>
      <c r="E47" s="35"/>
      <c r="F47" s="1"/>
      <c r="G47" s="1"/>
      <c r="H47" s="1"/>
      <c r="I47" s="1"/>
      <c r="J47" s="1"/>
      <c r="K47" s="1"/>
      <c r="L47" s="1"/>
      <c r="M47" s="1"/>
      <c r="N47" s="1"/>
      <c r="O47" s="1"/>
      <c r="P47" s="1"/>
      <c r="Q47" s="1"/>
      <c r="R47" s="1"/>
      <c r="S47" s="1"/>
    </row>
    <row r="48" spans="1:19" ht="63" customHeight="1" x14ac:dyDescent="0.2">
      <c r="A48" s="136" t="s">
        <v>176</v>
      </c>
      <c r="B48" s="136"/>
      <c r="C48" s="136"/>
      <c r="D48" s="136"/>
      <c r="E48" s="136"/>
      <c r="F48" s="41"/>
      <c r="G48" s="1"/>
      <c r="H48" s="1"/>
      <c r="I48" s="1"/>
      <c r="J48" s="1"/>
      <c r="K48" s="1"/>
      <c r="L48" s="1"/>
      <c r="M48" s="1"/>
      <c r="N48" s="1"/>
      <c r="O48" s="1"/>
      <c r="P48" s="1"/>
      <c r="Q48" s="1"/>
      <c r="R48" s="1"/>
      <c r="S48" s="1"/>
    </row>
    <row r="49" spans="1:19" ht="90.75" customHeight="1" x14ac:dyDescent="0.2">
      <c r="A49" s="136" t="s">
        <v>177</v>
      </c>
      <c r="B49" s="136"/>
      <c r="C49" s="136"/>
      <c r="D49" s="136"/>
      <c r="E49" s="136"/>
      <c r="F49" s="42"/>
      <c r="G49" s="1"/>
      <c r="H49" s="1"/>
      <c r="I49" s="1"/>
      <c r="J49" s="1"/>
      <c r="K49" s="1"/>
      <c r="L49" s="1"/>
      <c r="M49" s="1"/>
      <c r="N49" s="1"/>
      <c r="O49" s="1"/>
      <c r="P49" s="1"/>
      <c r="Q49" s="1"/>
      <c r="R49" s="1"/>
      <c r="S49" s="1"/>
    </row>
    <row r="50" spans="1:19" ht="39" customHeight="1" x14ac:dyDescent="0.2">
      <c r="A50" s="136" t="s">
        <v>178</v>
      </c>
      <c r="B50" s="136"/>
      <c r="C50" s="136"/>
      <c r="D50" s="136"/>
      <c r="E50" s="136"/>
      <c r="F50" s="42"/>
      <c r="G50" s="1"/>
      <c r="H50" s="1"/>
      <c r="I50" s="1"/>
      <c r="J50" s="1"/>
      <c r="K50" s="1"/>
      <c r="L50" s="1"/>
      <c r="M50" s="1"/>
      <c r="N50" s="1"/>
      <c r="O50" s="1"/>
      <c r="P50" s="1"/>
      <c r="Q50" s="1"/>
      <c r="R50" s="1"/>
      <c r="S50" s="1"/>
    </row>
    <row r="51" spans="1:19" ht="54.75" customHeight="1" x14ac:dyDescent="0.2">
      <c r="A51" s="136" t="s">
        <v>179</v>
      </c>
      <c r="B51" s="136"/>
      <c r="C51" s="136"/>
      <c r="D51" s="136"/>
      <c r="E51" s="136"/>
      <c r="F51" s="42"/>
      <c r="G51" s="1"/>
      <c r="H51" s="1"/>
      <c r="I51" s="1"/>
      <c r="J51" s="1"/>
      <c r="K51" s="1"/>
      <c r="L51" s="1"/>
      <c r="M51" s="1"/>
      <c r="N51" s="1"/>
      <c r="O51" s="1"/>
      <c r="P51" s="1"/>
      <c r="Q51" s="1"/>
      <c r="R51" s="1"/>
      <c r="S51" s="1"/>
    </row>
    <row r="52" spans="1:19" ht="26.25" customHeight="1" x14ac:dyDescent="0.2">
      <c r="A52" s="136" t="s">
        <v>180</v>
      </c>
      <c r="B52" s="136"/>
      <c r="C52" s="136"/>
      <c r="D52" s="136"/>
      <c r="E52" s="136"/>
      <c r="F52" s="1" t="s">
        <v>98</v>
      </c>
      <c r="G52" s="1"/>
      <c r="H52" s="1"/>
      <c r="I52" s="1"/>
      <c r="J52" s="1"/>
      <c r="K52" s="1"/>
      <c r="L52" s="1"/>
      <c r="M52" s="1"/>
      <c r="N52" s="1"/>
      <c r="O52" s="1"/>
      <c r="P52" s="1"/>
      <c r="Q52" s="1"/>
      <c r="R52" s="1"/>
      <c r="S52" s="1"/>
    </row>
    <row r="53" spans="1:19" ht="24.75" customHeight="1" x14ac:dyDescent="0.2">
      <c r="A53" s="136" t="s">
        <v>181</v>
      </c>
      <c r="B53" s="136"/>
      <c r="C53" s="136"/>
      <c r="D53" s="136"/>
      <c r="E53" s="136"/>
      <c r="F53" s="1"/>
      <c r="G53" s="1"/>
      <c r="H53" s="1"/>
      <c r="I53" s="1"/>
      <c r="J53" s="1"/>
      <c r="K53" s="1"/>
      <c r="L53" s="1"/>
      <c r="M53" s="1"/>
      <c r="N53" s="1"/>
      <c r="O53" s="1"/>
      <c r="P53" s="1"/>
      <c r="Q53" s="1"/>
      <c r="R53" s="1"/>
      <c r="S53" s="1"/>
    </row>
    <row r="54" spans="1:19" ht="36.75" customHeight="1" x14ac:dyDescent="0.2">
      <c r="A54" s="136" t="s">
        <v>182</v>
      </c>
      <c r="B54" s="136"/>
      <c r="C54" s="136"/>
      <c r="D54" s="136"/>
      <c r="E54" s="136"/>
      <c r="F54" s="1"/>
      <c r="G54" s="1"/>
      <c r="H54" s="1"/>
      <c r="I54" s="1"/>
      <c r="J54" s="1"/>
      <c r="K54" s="1"/>
      <c r="L54" s="1"/>
      <c r="M54" s="1"/>
      <c r="N54" s="1"/>
      <c r="O54" s="1"/>
      <c r="P54" s="1"/>
      <c r="Q54" s="1"/>
      <c r="R54" s="1"/>
      <c r="S54" s="1"/>
    </row>
    <row r="55" spans="1:19" x14ac:dyDescent="0.2">
      <c r="A55" s="2"/>
      <c r="B55" s="3"/>
      <c r="C55" s="3"/>
      <c r="D55" s="8"/>
      <c r="E55" s="8"/>
      <c r="F55" s="1"/>
      <c r="G55" s="1"/>
      <c r="H55" s="1"/>
      <c r="I55" s="1"/>
      <c r="J55" s="1"/>
      <c r="K55" s="1"/>
      <c r="L55" s="1"/>
      <c r="M55" s="1"/>
      <c r="N55" s="1"/>
      <c r="O55" s="1"/>
      <c r="P55" s="1"/>
      <c r="Q55" s="1"/>
      <c r="R55" s="1"/>
      <c r="S55" s="1"/>
    </row>
    <row r="56" spans="1:19" x14ac:dyDescent="0.2">
      <c r="A56" s="7" t="s">
        <v>183</v>
      </c>
      <c r="B56" s="24"/>
      <c r="C56" s="24"/>
      <c r="D56" s="31"/>
      <c r="E56" s="24"/>
      <c r="F56" s="1"/>
      <c r="G56" s="1"/>
      <c r="H56" s="1"/>
      <c r="I56" s="1"/>
      <c r="J56" s="1"/>
      <c r="K56" s="1"/>
      <c r="L56" s="1"/>
      <c r="M56" s="1"/>
      <c r="N56" s="1"/>
      <c r="O56" s="1"/>
      <c r="P56" s="1"/>
      <c r="Q56" s="1"/>
      <c r="R56" s="1"/>
      <c r="S56" s="1"/>
    </row>
    <row r="57" spans="1:19" ht="14.25" x14ac:dyDescent="0.2">
      <c r="A57" s="13" t="s">
        <v>184</v>
      </c>
      <c r="B57" s="13"/>
      <c r="C57" s="13"/>
      <c r="D57" s="33"/>
      <c r="E57" s="13"/>
      <c r="F57" s="1"/>
      <c r="G57" s="1"/>
      <c r="H57" s="1"/>
      <c r="I57" s="1"/>
      <c r="J57" s="1"/>
      <c r="K57" s="1"/>
      <c r="L57" s="1"/>
      <c r="M57" s="1"/>
      <c r="N57" s="1"/>
      <c r="O57" s="1"/>
      <c r="P57" s="1"/>
      <c r="Q57" s="1"/>
      <c r="R57" s="1"/>
      <c r="S57" s="1"/>
    </row>
    <row r="58" spans="1:19" x14ac:dyDescent="0.2">
      <c r="A58" s="2" t="s">
        <v>185</v>
      </c>
      <c r="B58" s="3" t="s">
        <v>149</v>
      </c>
      <c r="C58" s="12">
        <v>3393</v>
      </c>
      <c r="D58" s="12">
        <v>3359</v>
      </c>
      <c r="E58" s="12">
        <v>3400</v>
      </c>
      <c r="F58" s="1"/>
      <c r="G58" s="1"/>
      <c r="H58" s="1"/>
      <c r="I58" s="1"/>
      <c r="J58" s="1"/>
      <c r="K58" s="1"/>
      <c r="L58" s="1"/>
      <c r="M58" s="1"/>
      <c r="N58" s="1"/>
      <c r="O58" s="1"/>
      <c r="P58" s="1"/>
      <c r="Q58" s="1"/>
      <c r="R58" s="1"/>
      <c r="S58" s="1"/>
    </row>
    <row r="59" spans="1:19" x14ac:dyDescent="0.2">
      <c r="A59" s="2" t="s">
        <v>186</v>
      </c>
      <c r="B59" s="3" t="s">
        <v>149</v>
      </c>
      <c r="C59" s="3">
        <v>69</v>
      </c>
      <c r="D59" s="3">
        <v>34</v>
      </c>
      <c r="E59" s="3">
        <v>42</v>
      </c>
      <c r="F59" s="1"/>
      <c r="G59" s="1"/>
      <c r="H59" s="1"/>
      <c r="I59" s="1"/>
      <c r="J59" s="1"/>
      <c r="K59" s="1"/>
      <c r="L59" s="1"/>
      <c r="M59" s="1"/>
      <c r="N59" s="1"/>
      <c r="O59" s="1"/>
      <c r="P59" s="1"/>
      <c r="Q59" s="1"/>
      <c r="R59" s="1"/>
      <c r="S59" s="1"/>
    </row>
    <row r="60" spans="1:19" x14ac:dyDescent="0.2">
      <c r="A60" s="13" t="s">
        <v>187</v>
      </c>
      <c r="B60" s="28"/>
      <c r="C60" s="28"/>
      <c r="D60" s="30"/>
      <c r="E60" s="28"/>
      <c r="F60" s="1"/>
      <c r="G60" s="1"/>
      <c r="H60" s="1"/>
      <c r="I60" s="1"/>
      <c r="J60" s="1"/>
      <c r="K60" s="1"/>
      <c r="L60" s="1"/>
      <c r="M60" s="1"/>
      <c r="N60" s="1"/>
      <c r="O60" s="1"/>
      <c r="P60" s="1"/>
      <c r="Q60" s="1"/>
      <c r="R60" s="1"/>
      <c r="S60" s="1"/>
    </row>
    <row r="61" spans="1:19" x14ac:dyDescent="0.2">
      <c r="A61" s="10" t="s">
        <v>188</v>
      </c>
      <c r="B61" s="3" t="s">
        <v>149</v>
      </c>
      <c r="C61" s="12">
        <v>3149</v>
      </c>
      <c r="D61" s="12">
        <v>3020</v>
      </c>
      <c r="E61" s="12">
        <v>3009</v>
      </c>
      <c r="F61" s="1"/>
      <c r="G61" s="1"/>
      <c r="H61" s="1"/>
      <c r="I61" s="1"/>
      <c r="J61" s="1"/>
      <c r="K61" s="1"/>
      <c r="L61" s="1"/>
      <c r="M61" s="1"/>
      <c r="N61" s="1"/>
      <c r="O61" s="1"/>
      <c r="P61" s="1"/>
      <c r="Q61" s="1"/>
      <c r="R61" s="1"/>
      <c r="S61" s="1"/>
    </row>
    <row r="62" spans="1:19" x14ac:dyDescent="0.2">
      <c r="A62" s="2" t="s">
        <v>189</v>
      </c>
      <c r="B62" s="3" t="s">
        <v>149</v>
      </c>
      <c r="C62" s="3">
        <v>83</v>
      </c>
      <c r="D62" s="3">
        <v>80</v>
      </c>
      <c r="E62" s="3">
        <v>86</v>
      </c>
      <c r="F62" s="1"/>
      <c r="G62" s="1"/>
      <c r="H62" s="1"/>
      <c r="I62" s="1"/>
      <c r="J62" s="1"/>
      <c r="K62" s="1"/>
      <c r="L62" s="1"/>
      <c r="M62" s="1"/>
      <c r="N62" s="1"/>
      <c r="O62" s="1"/>
      <c r="P62" s="1"/>
      <c r="Q62" s="1"/>
      <c r="R62" s="1"/>
      <c r="S62" s="1"/>
    </row>
    <row r="63" spans="1:19" x14ac:dyDescent="0.2">
      <c r="A63" s="2" t="s">
        <v>190</v>
      </c>
      <c r="B63" s="3" t="s">
        <v>149</v>
      </c>
      <c r="C63" s="3">
        <v>134</v>
      </c>
      <c r="D63" s="3">
        <v>139</v>
      </c>
      <c r="E63" s="3">
        <v>138</v>
      </c>
      <c r="F63" s="1"/>
      <c r="G63" s="1"/>
      <c r="H63" s="1"/>
      <c r="I63" s="1"/>
      <c r="J63" s="1"/>
      <c r="K63" s="1"/>
      <c r="L63" s="1"/>
      <c r="M63" s="1"/>
      <c r="N63" s="1"/>
      <c r="O63" s="1"/>
      <c r="P63" s="1"/>
      <c r="Q63" s="1"/>
      <c r="R63" s="1"/>
      <c r="S63" s="1"/>
    </row>
    <row r="64" spans="1:19" x14ac:dyDescent="0.2">
      <c r="A64" s="2" t="s">
        <v>191</v>
      </c>
      <c r="B64" s="3" t="s">
        <v>149</v>
      </c>
      <c r="C64" s="3">
        <v>96</v>
      </c>
      <c r="D64" s="3">
        <v>154</v>
      </c>
      <c r="E64" s="3">
        <v>209</v>
      </c>
      <c r="F64" s="1"/>
      <c r="G64" s="1"/>
      <c r="H64" s="1"/>
      <c r="I64" s="1"/>
      <c r="J64" s="1"/>
      <c r="K64" s="1"/>
      <c r="L64" s="1"/>
      <c r="M64" s="1"/>
      <c r="N64" s="1"/>
      <c r="O64" s="1"/>
      <c r="P64" s="1"/>
      <c r="Q64" s="1"/>
      <c r="R64" s="1"/>
      <c r="S64" s="1"/>
    </row>
    <row r="65" spans="1:19" x14ac:dyDescent="0.2">
      <c r="A65" s="13" t="s">
        <v>192</v>
      </c>
      <c r="B65" s="13"/>
      <c r="C65" s="13"/>
      <c r="D65" s="29"/>
      <c r="E65" s="13"/>
      <c r="F65" s="1"/>
      <c r="G65" s="1"/>
      <c r="H65" s="1"/>
      <c r="I65" s="1"/>
      <c r="J65" s="1"/>
      <c r="K65" s="1"/>
      <c r="L65" s="1"/>
      <c r="M65" s="1"/>
      <c r="N65" s="1"/>
      <c r="O65" s="1"/>
      <c r="P65" s="1"/>
      <c r="Q65" s="1"/>
      <c r="R65" s="1"/>
      <c r="S65" s="1"/>
    </row>
    <row r="66" spans="1:19" ht="14.25" x14ac:dyDescent="0.2">
      <c r="A66" s="9" t="s">
        <v>193</v>
      </c>
      <c r="B66" s="3" t="s">
        <v>101</v>
      </c>
      <c r="C66" s="3" t="s">
        <v>194</v>
      </c>
      <c r="D66" s="3">
        <v>58</v>
      </c>
      <c r="E66" s="3">
        <v>58</v>
      </c>
      <c r="F66" s="1"/>
      <c r="G66" s="1"/>
      <c r="H66" s="1"/>
      <c r="I66" s="1"/>
      <c r="J66" s="1"/>
      <c r="K66" s="1"/>
      <c r="L66" s="1"/>
      <c r="M66" s="1"/>
      <c r="N66" s="1"/>
      <c r="O66" s="1"/>
      <c r="P66" s="1"/>
      <c r="Q66" s="1"/>
      <c r="R66" s="1"/>
      <c r="S66" s="1"/>
    </row>
    <row r="67" spans="1:19" ht="14.25" x14ac:dyDescent="0.2">
      <c r="A67" s="9" t="s">
        <v>195</v>
      </c>
      <c r="B67" s="3" t="s">
        <v>101</v>
      </c>
      <c r="C67" s="3" t="s">
        <v>196</v>
      </c>
      <c r="D67" s="3">
        <v>42</v>
      </c>
      <c r="E67" s="3">
        <v>42</v>
      </c>
      <c r="F67" s="1"/>
      <c r="G67" s="1"/>
      <c r="H67" s="1"/>
      <c r="I67" s="1"/>
      <c r="J67" s="1"/>
      <c r="K67" s="1"/>
      <c r="L67" s="1"/>
      <c r="M67" s="1"/>
      <c r="N67" s="1"/>
      <c r="O67" s="1"/>
      <c r="P67" s="1"/>
      <c r="Q67" s="1"/>
      <c r="R67" s="1"/>
      <c r="S67" s="1"/>
    </row>
    <row r="68" spans="1:19" ht="14.25" x14ac:dyDescent="0.2">
      <c r="A68" s="9" t="s">
        <v>197</v>
      </c>
      <c r="B68" s="3" t="s">
        <v>101</v>
      </c>
      <c r="C68" s="3" t="s">
        <v>198</v>
      </c>
      <c r="D68" s="3">
        <v>51</v>
      </c>
      <c r="E68" s="3">
        <v>49</v>
      </c>
      <c r="F68" s="1"/>
      <c r="G68" s="1"/>
      <c r="H68" s="1"/>
      <c r="I68" s="1"/>
      <c r="J68" s="1"/>
      <c r="K68" s="1"/>
      <c r="L68" s="1"/>
      <c r="M68" s="1"/>
      <c r="N68" s="1"/>
      <c r="O68" s="1"/>
      <c r="P68" s="1"/>
      <c r="Q68" s="1"/>
      <c r="R68" s="1"/>
      <c r="S68" s="1"/>
    </row>
    <row r="69" spans="1:19" ht="14.25" x14ac:dyDescent="0.2">
      <c r="A69" s="18" t="s">
        <v>199</v>
      </c>
      <c r="B69" s="3" t="s">
        <v>101</v>
      </c>
      <c r="C69" s="3" t="s">
        <v>37</v>
      </c>
      <c r="D69" s="3" t="s">
        <v>37</v>
      </c>
      <c r="E69" s="3" t="s">
        <v>37</v>
      </c>
      <c r="F69" s="1"/>
      <c r="G69" s="1"/>
      <c r="H69" s="1"/>
      <c r="I69" s="1"/>
      <c r="J69" s="1"/>
      <c r="K69" s="1"/>
      <c r="L69" s="1"/>
      <c r="M69" s="1"/>
      <c r="N69" s="1"/>
      <c r="O69" s="1"/>
      <c r="P69" s="1"/>
      <c r="Q69" s="1"/>
      <c r="R69" s="1"/>
      <c r="S69" s="1"/>
    </row>
    <row r="70" spans="1:19" ht="14.25" x14ac:dyDescent="0.2">
      <c r="A70" s="18" t="s">
        <v>200</v>
      </c>
      <c r="B70" s="3" t="s">
        <v>101</v>
      </c>
      <c r="C70" s="3" t="s">
        <v>37</v>
      </c>
      <c r="D70" s="3" t="s">
        <v>37</v>
      </c>
      <c r="E70" s="3" t="s">
        <v>37</v>
      </c>
      <c r="F70" s="1"/>
      <c r="G70" s="1"/>
      <c r="H70" s="1"/>
      <c r="I70" s="1"/>
      <c r="J70" s="1"/>
      <c r="K70" s="1"/>
      <c r="L70" s="1"/>
      <c r="M70" s="1"/>
      <c r="N70" s="1"/>
      <c r="O70" s="1"/>
      <c r="P70" s="1"/>
      <c r="Q70" s="1"/>
      <c r="R70" s="1"/>
      <c r="S70" s="1"/>
    </row>
    <row r="71" spans="1:19" ht="14.25" x14ac:dyDescent="0.2">
      <c r="A71" s="18" t="s">
        <v>201</v>
      </c>
      <c r="B71" s="3" t="s">
        <v>101</v>
      </c>
      <c r="C71" s="3" t="s">
        <v>37</v>
      </c>
      <c r="D71" s="3" t="s">
        <v>37</v>
      </c>
      <c r="E71" s="3" t="s">
        <v>37</v>
      </c>
      <c r="F71" s="1"/>
      <c r="G71" s="1"/>
      <c r="H71" s="1"/>
      <c r="I71" s="1"/>
      <c r="J71" s="1"/>
      <c r="K71" s="1"/>
      <c r="L71" s="1"/>
      <c r="M71" s="1"/>
      <c r="N71" s="1"/>
      <c r="O71" s="1"/>
      <c r="P71" s="1"/>
      <c r="Q71" s="1"/>
      <c r="R71" s="1"/>
      <c r="S71" s="1"/>
    </row>
    <row r="72" spans="1:19" x14ac:dyDescent="0.2">
      <c r="A72" s="13" t="s">
        <v>202</v>
      </c>
      <c r="B72" s="29"/>
      <c r="C72" s="29"/>
      <c r="D72" s="29"/>
      <c r="E72" s="29"/>
      <c r="F72" s="1"/>
      <c r="G72" s="1"/>
      <c r="H72" s="1"/>
      <c r="I72" s="1"/>
      <c r="J72" s="1"/>
      <c r="K72" s="1"/>
      <c r="L72" s="1"/>
      <c r="M72" s="1"/>
      <c r="N72" s="1"/>
      <c r="O72" s="1"/>
      <c r="P72" s="1"/>
      <c r="Q72" s="1"/>
      <c r="R72" s="1"/>
      <c r="S72" s="1"/>
    </row>
    <row r="73" spans="1:19" ht="14.25" x14ac:dyDescent="0.2">
      <c r="A73" s="9" t="s">
        <v>193</v>
      </c>
      <c r="B73" s="3" t="s">
        <v>101</v>
      </c>
      <c r="C73" s="3" t="s">
        <v>203</v>
      </c>
      <c r="D73" s="3">
        <v>45</v>
      </c>
      <c r="E73" s="3">
        <v>45</v>
      </c>
      <c r="F73" s="1"/>
      <c r="G73" s="1"/>
      <c r="H73" s="1"/>
      <c r="I73" s="1"/>
      <c r="J73" s="1"/>
      <c r="K73" s="1"/>
      <c r="L73" s="1"/>
      <c r="M73" s="1"/>
      <c r="N73" s="1"/>
      <c r="O73" s="1"/>
      <c r="P73" s="1"/>
      <c r="Q73" s="1"/>
      <c r="R73" s="1"/>
      <c r="S73" s="1"/>
    </row>
    <row r="74" spans="1:19" ht="14.25" x14ac:dyDescent="0.2">
      <c r="A74" s="9" t="s">
        <v>195</v>
      </c>
      <c r="B74" s="3" t="s">
        <v>101</v>
      </c>
      <c r="C74" s="3" t="s">
        <v>198</v>
      </c>
      <c r="D74" s="3">
        <v>55</v>
      </c>
      <c r="E74" s="3">
        <v>55</v>
      </c>
      <c r="F74" s="1"/>
      <c r="G74" s="1"/>
      <c r="H74" s="1"/>
      <c r="I74" s="1"/>
      <c r="J74" s="1"/>
      <c r="K74" s="1"/>
      <c r="L74" s="1"/>
      <c r="M74" s="1"/>
      <c r="N74" s="1"/>
      <c r="O74" s="1"/>
      <c r="P74" s="1"/>
      <c r="Q74" s="1"/>
      <c r="R74" s="1"/>
      <c r="S74" s="1"/>
    </row>
    <row r="75" spans="1:19" x14ac:dyDescent="0.2">
      <c r="A75" s="13" t="s">
        <v>204</v>
      </c>
      <c r="B75" s="29"/>
      <c r="C75" s="29"/>
      <c r="D75" s="29"/>
      <c r="E75" s="29"/>
      <c r="F75" s="1"/>
      <c r="G75" s="1"/>
      <c r="H75" s="1"/>
      <c r="I75" s="1"/>
      <c r="J75" s="1"/>
      <c r="K75" s="1"/>
      <c r="L75" s="1"/>
      <c r="M75" s="1"/>
      <c r="N75" s="1"/>
      <c r="O75" s="1"/>
      <c r="P75" s="1"/>
      <c r="Q75" s="1"/>
      <c r="R75" s="1"/>
      <c r="S75" s="1"/>
    </row>
    <row r="76" spans="1:19" ht="14.25" x14ac:dyDescent="0.2">
      <c r="A76" s="9" t="s">
        <v>193</v>
      </c>
      <c r="B76" s="3" t="s">
        <v>101</v>
      </c>
      <c r="C76" s="3" t="s">
        <v>205</v>
      </c>
      <c r="D76" s="3">
        <v>26</v>
      </c>
      <c r="E76" s="3">
        <v>24</v>
      </c>
      <c r="F76" s="1"/>
      <c r="G76" s="1"/>
      <c r="H76" s="1"/>
      <c r="I76" s="1"/>
      <c r="J76" s="1"/>
      <c r="K76" s="1"/>
      <c r="L76" s="1"/>
      <c r="M76" s="1"/>
      <c r="N76" s="1"/>
      <c r="O76" s="1"/>
      <c r="P76" s="1"/>
      <c r="Q76" s="1"/>
      <c r="R76" s="1"/>
      <c r="S76" s="1"/>
    </row>
    <row r="77" spans="1:19" ht="14.25" x14ac:dyDescent="0.2">
      <c r="A77" s="9" t="s">
        <v>195</v>
      </c>
      <c r="B77" s="3" t="s">
        <v>101</v>
      </c>
      <c r="C77" s="3" t="s">
        <v>206</v>
      </c>
      <c r="D77" s="3">
        <v>74</v>
      </c>
      <c r="E77" s="3">
        <v>76</v>
      </c>
      <c r="F77" s="1"/>
      <c r="G77" s="1"/>
      <c r="H77" s="1"/>
      <c r="I77" s="1"/>
      <c r="J77" s="1"/>
      <c r="K77" s="1"/>
      <c r="L77" s="1"/>
      <c r="M77" s="1"/>
      <c r="N77" s="1"/>
      <c r="O77" s="1"/>
      <c r="P77" s="1"/>
      <c r="Q77" s="1"/>
      <c r="R77" s="1"/>
      <c r="S77" s="1"/>
    </row>
    <row r="78" spans="1:19" ht="14.25" x14ac:dyDescent="0.2">
      <c r="A78" s="9" t="s">
        <v>197</v>
      </c>
      <c r="B78" s="3" t="s">
        <v>101</v>
      </c>
      <c r="C78" s="3" t="s">
        <v>207</v>
      </c>
      <c r="D78" s="3">
        <v>27</v>
      </c>
      <c r="E78" s="3">
        <v>25</v>
      </c>
      <c r="F78" s="1"/>
      <c r="G78" s="1"/>
      <c r="H78" s="1"/>
      <c r="I78" s="1"/>
      <c r="J78" s="1"/>
      <c r="K78" s="1"/>
      <c r="L78" s="1"/>
      <c r="M78" s="1"/>
      <c r="N78" s="1"/>
      <c r="O78" s="1"/>
      <c r="P78" s="1"/>
      <c r="Q78" s="1"/>
      <c r="R78" s="1"/>
      <c r="S78" s="1"/>
    </row>
    <row r="80" spans="1:19" x14ac:dyDescent="0.2">
      <c r="A80" s="137" t="s">
        <v>208</v>
      </c>
      <c r="B80" s="137"/>
      <c r="C80" s="137"/>
      <c r="D80" s="137"/>
      <c r="E80" s="137"/>
      <c r="F80" s="1"/>
      <c r="G80" s="1"/>
      <c r="H80" s="1"/>
      <c r="I80" s="1"/>
      <c r="J80" s="1"/>
      <c r="K80" s="1"/>
      <c r="L80" s="1"/>
      <c r="M80" s="1"/>
      <c r="N80" s="1"/>
      <c r="O80" s="1"/>
      <c r="P80" s="1"/>
      <c r="Q80" s="1"/>
      <c r="R80" s="1"/>
      <c r="S80" s="1"/>
    </row>
    <row r="81" spans="1:19" ht="65.25" customHeight="1" x14ac:dyDescent="0.2">
      <c r="A81" s="137" t="s">
        <v>209</v>
      </c>
      <c r="B81" s="137"/>
      <c r="C81" s="137"/>
      <c r="D81" s="137"/>
      <c r="E81" s="137"/>
      <c r="F81" s="1"/>
      <c r="G81" s="1"/>
      <c r="H81" s="1"/>
      <c r="I81" s="1"/>
      <c r="J81" s="1"/>
      <c r="K81" s="1"/>
      <c r="L81" s="1"/>
      <c r="M81" s="1"/>
      <c r="N81" s="1"/>
      <c r="O81" s="1"/>
      <c r="P81" s="1"/>
      <c r="Q81" s="1"/>
      <c r="R81" s="1"/>
      <c r="S81" s="1"/>
    </row>
    <row r="82" spans="1:19" x14ac:dyDescent="0.2">
      <c r="A82" s="137" t="s">
        <v>210</v>
      </c>
      <c r="B82" s="137"/>
      <c r="C82" s="137"/>
      <c r="D82" s="137"/>
      <c r="E82" s="137"/>
      <c r="F82" s="1"/>
      <c r="G82" s="1"/>
      <c r="H82" s="1"/>
      <c r="I82" s="1"/>
      <c r="J82" s="1"/>
      <c r="K82" s="1"/>
      <c r="L82" s="1"/>
      <c r="M82" s="1"/>
      <c r="N82" s="1"/>
      <c r="O82" s="1"/>
      <c r="P82" s="1"/>
      <c r="Q82" s="1"/>
      <c r="R82" s="1"/>
      <c r="S82" s="1"/>
    </row>
    <row r="83" spans="1:19" ht="50.25" customHeight="1" x14ac:dyDescent="0.2">
      <c r="A83" s="137" t="s">
        <v>211</v>
      </c>
      <c r="B83" s="137"/>
      <c r="C83" s="137"/>
      <c r="D83" s="137"/>
      <c r="E83" s="137"/>
      <c r="F83" s="1"/>
      <c r="G83" s="1"/>
      <c r="H83" s="1"/>
      <c r="I83" s="1"/>
      <c r="J83" s="1"/>
      <c r="K83" s="1"/>
      <c r="L83" s="1"/>
      <c r="M83" s="1"/>
      <c r="N83" s="1"/>
      <c r="O83" s="1"/>
      <c r="P83" s="1"/>
      <c r="Q83" s="1"/>
      <c r="R83" s="1"/>
      <c r="S83" s="1"/>
    </row>
    <row r="84" spans="1:19" ht="24.75" customHeight="1" x14ac:dyDescent="0.2">
      <c r="A84" s="137" t="s">
        <v>212</v>
      </c>
      <c r="B84" s="137"/>
      <c r="C84" s="137"/>
      <c r="D84" s="137"/>
      <c r="E84" s="137"/>
      <c r="F84" s="1"/>
      <c r="G84" s="1"/>
      <c r="H84" s="1"/>
      <c r="I84" s="1"/>
      <c r="J84" s="1"/>
      <c r="K84" s="1"/>
      <c r="L84" s="1"/>
      <c r="M84" s="1"/>
      <c r="N84" s="1"/>
      <c r="O84" s="1"/>
      <c r="P84" s="1"/>
      <c r="Q84" s="1"/>
      <c r="R84" s="1"/>
      <c r="S84" s="1"/>
    </row>
  </sheetData>
  <sheetProtection algorithmName="SHA-512" hashValue="cBi/eM0o6veCYSYH8EXd53RJhWGuNlr9sqNcVhQEKd5ii5SbjCovxzp3pgWQ+mDdOq75+cSlqZbhCecIUcTayg==" saltValue="QOkeVYKtZP70iOB4D8HXCg==" spinCount="100000" sheet="1" objects="1" scenarios="1"/>
  <mergeCells count="12">
    <mergeCell ref="A84:E84"/>
    <mergeCell ref="A50:E50"/>
    <mergeCell ref="A51:E51"/>
    <mergeCell ref="A81:E81"/>
    <mergeCell ref="A82:E82"/>
    <mergeCell ref="A83:E83"/>
    <mergeCell ref="A80:E80"/>
    <mergeCell ref="A48:E48"/>
    <mergeCell ref="A49:E49"/>
    <mergeCell ref="A52:E52"/>
    <mergeCell ref="A53:E53"/>
    <mergeCell ref="A54:E5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3F97-6348-48EC-A219-CA2999C6B9FF}">
  <dimension ref="A1:F24"/>
  <sheetViews>
    <sheetView workbookViewId="0"/>
  </sheetViews>
  <sheetFormatPr defaultColWidth="8.7109375" defaultRowHeight="12.75" x14ac:dyDescent="0.2"/>
  <cols>
    <col min="1" max="1" width="105.28515625" style="40" customWidth="1"/>
    <col min="2" max="3" width="8.85546875" style="40" customWidth="1"/>
    <col min="4" max="16384" width="8.7109375" style="22"/>
  </cols>
  <sheetData>
    <row r="1" spans="1:6" x14ac:dyDescent="0.2">
      <c r="A1" s="7" t="s">
        <v>9</v>
      </c>
      <c r="B1" s="95" t="s">
        <v>10</v>
      </c>
      <c r="C1" s="95">
        <v>2025</v>
      </c>
      <c r="D1" s="23">
        <v>2024</v>
      </c>
      <c r="E1" s="23">
        <v>2023</v>
      </c>
      <c r="F1" s="1"/>
    </row>
    <row r="2" spans="1:6" x14ac:dyDescent="0.2">
      <c r="A2" s="94" t="s">
        <v>213</v>
      </c>
      <c r="B2" s="24"/>
      <c r="C2" s="24"/>
      <c r="D2" s="96"/>
      <c r="E2" s="96"/>
      <c r="F2" s="1"/>
    </row>
    <row r="3" spans="1:6" x14ac:dyDescent="0.2">
      <c r="A3" s="14" t="s">
        <v>214</v>
      </c>
      <c r="B3" s="3" t="s">
        <v>149</v>
      </c>
      <c r="C3" s="3">
        <v>13</v>
      </c>
      <c r="D3" s="3">
        <v>13</v>
      </c>
      <c r="E3" s="36">
        <v>13</v>
      </c>
      <c r="F3" s="1"/>
    </row>
    <row r="4" spans="1:6" x14ac:dyDescent="0.2">
      <c r="A4" s="14" t="s">
        <v>215</v>
      </c>
      <c r="B4" s="3" t="s">
        <v>149</v>
      </c>
      <c r="C4" s="3">
        <v>12</v>
      </c>
      <c r="D4" s="3">
        <v>12</v>
      </c>
      <c r="E4" s="36">
        <v>12</v>
      </c>
      <c r="F4" s="1"/>
    </row>
    <row r="5" spans="1:6" x14ac:dyDescent="0.2">
      <c r="A5" s="13" t="s">
        <v>216</v>
      </c>
      <c r="B5" s="26"/>
      <c r="C5" s="26"/>
      <c r="D5" s="26"/>
      <c r="E5" s="26"/>
      <c r="F5" s="1"/>
    </row>
    <row r="6" spans="1:6" x14ac:dyDescent="0.2">
      <c r="A6" s="21" t="s">
        <v>217</v>
      </c>
      <c r="B6" s="3" t="s">
        <v>149</v>
      </c>
      <c r="C6" s="3">
        <v>4</v>
      </c>
      <c r="D6" s="3">
        <v>4</v>
      </c>
      <c r="E6" s="36">
        <v>3</v>
      </c>
      <c r="F6" s="1"/>
    </row>
    <row r="7" spans="1:6" x14ac:dyDescent="0.2">
      <c r="A7" s="21" t="s">
        <v>218</v>
      </c>
      <c r="B7" s="3" t="s">
        <v>149</v>
      </c>
      <c r="C7" s="3">
        <v>3</v>
      </c>
      <c r="D7" s="3">
        <v>4</v>
      </c>
      <c r="E7" s="36">
        <v>4</v>
      </c>
      <c r="F7" s="1"/>
    </row>
    <row r="8" spans="1:6" x14ac:dyDescent="0.2">
      <c r="A8" s="37" t="s">
        <v>219</v>
      </c>
      <c r="B8" s="4" t="s">
        <v>149</v>
      </c>
      <c r="C8" s="4">
        <v>4</v>
      </c>
      <c r="D8" s="3">
        <v>5</v>
      </c>
      <c r="E8" s="38">
        <v>6</v>
      </c>
      <c r="F8" s="1"/>
    </row>
    <row r="9" spans="1:6" x14ac:dyDescent="0.2">
      <c r="A9" s="39" t="s">
        <v>220</v>
      </c>
      <c r="B9" s="3" t="s">
        <v>149</v>
      </c>
      <c r="C9" s="3">
        <v>8</v>
      </c>
      <c r="D9" s="6">
        <v>8</v>
      </c>
      <c r="E9" s="36">
        <v>8</v>
      </c>
      <c r="F9" s="1"/>
    </row>
    <row r="10" spans="1:6" x14ac:dyDescent="0.2">
      <c r="A10" s="13" t="s">
        <v>221</v>
      </c>
      <c r="B10" s="26"/>
      <c r="C10" s="26"/>
      <c r="D10" s="26"/>
      <c r="E10" s="26"/>
      <c r="F10" s="1"/>
    </row>
    <row r="11" spans="1:6" x14ac:dyDescent="0.2">
      <c r="A11" s="9" t="s">
        <v>222</v>
      </c>
      <c r="B11" s="3" t="s">
        <v>101</v>
      </c>
      <c r="C11" s="3">
        <v>31</v>
      </c>
      <c r="D11" s="3">
        <v>31</v>
      </c>
      <c r="E11" s="3">
        <v>31</v>
      </c>
      <c r="F11" s="1"/>
    </row>
    <row r="12" spans="1:6" x14ac:dyDescent="0.2">
      <c r="A12" s="9" t="s">
        <v>223</v>
      </c>
      <c r="B12" s="3" t="s">
        <v>101</v>
      </c>
      <c r="C12" s="3">
        <v>69</v>
      </c>
      <c r="D12" s="3">
        <v>69</v>
      </c>
      <c r="E12" s="3">
        <v>69</v>
      </c>
      <c r="F12" s="1"/>
    </row>
    <row r="13" spans="1:6" x14ac:dyDescent="0.2">
      <c r="A13" s="9" t="s">
        <v>224</v>
      </c>
      <c r="B13" s="3" t="s">
        <v>101</v>
      </c>
      <c r="C13" s="3">
        <v>23</v>
      </c>
      <c r="D13" s="3">
        <v>15</v>
      </c>
      <c r="E13" s="3">
        <v>8</v>
      </c>
      <c r="F13" s="1"/>
    </row>
    <row r="14" spans="1:6" x14ac:dyDescent="0.2">
      <c r="A14" s="45"/>
      <c r="B14" s="45"/>
      <c r="C14" s="45"/>
      <c r="D14" s="43"/>
      <c r="E14" s="1"/>
      <c r="F14" s="1"/>
    </row>
    <row r="15" spans="1:6" x14ac:dyDescent="0.2">
      <c r="A15" s="7" t="s">
        <v>225</v>
      </c>
      <c r="B15" s="7"/>
      <c r="C15" s="7"/>
      <c r="D15" s="31"/>
      <c r="E15" s="31"/>
      <c r="F15" s="1"/>
    </row>
    <row r="16" spans="1:6" ht="36.75" customHeight="1" x14ac:dyDescent="0.2">
      <c r="A16" s="137" t="s">
        <v>226</v>
      </c>
      <c r="B16" s="137"/>
      <c r="C16" s="137"/>
      <c r="D16" s="137"/>
      <c r="E16" s="137"/>
      <c r="F16" s="1"/>
    </row>
    <row r="17" spans="1:6" ht="61.5" customHeight="1" x14ac:dyDescent="0.2">
      <c r="A17" s="137" t="s">
        <v>227</v>
      </c>
      <c r="B17" s="137"/>
      <c r="C17" s="137"/>
      <c r="D17" s="137"/>
      <c r="E17" s="137"/>
      <c r="F17" s="1"/>
    </row>
    <row r="18" spans="1:6" ht="46.5" customHeight="1" x14ac:dyDescent="0.2">
      <c r="A18" s="137" t="s">
        <v>228</v>
      </c>
      <c r="B18" s="137"/>
      <c r="C18" s="137"/>
      <c r="D18" s="137"/>
      <c r="E18" s="137"/>
      <c r="F18" s="1"/>
    </row>
    <row r="19" spans="1:6" x14ac:dyDescent="0.2">
      <c r="A19" s="1"/>
      <c r="B19" s="1"/>
      <c r="C19" s="1"/>
      <c r="D19" s="1"/>
      <c r="E19" s="1"/>
      <c r="F19" s="1"/>
    </row>
    <row r="20" spans="1:6" x14ac:dyDescent="0.2">
      <c r="A20" s="14" t="s">
        <v>229</v>
      </c>
      <c r="B20" s="45"/>
      <c r="C20" s="45"/>
      <c r="D20" s="1"/>
      <c r="E20" s="1"/>
      <c r="F20" s="1"/>
    </row>
    <row r="21" spans="1:6" x14ac:dyDescent="0.2">
      <c r="A21" s="93" t="s">
        <v>5</v>
      </c>
      <c r="B21" s="45"/>
      <c r="C21" s="45"/>
      <c r="D21" s="1"/>
      <c r="E21" s="1"/>
      <c r="F21" s="1"/>
    </row>
    <row r="22" spans="1:6" x14ac:dyDescent="0.2">
      <c r="A22" s="47" t="s">
        <v>230</v>
      </c>
      <c r="B22" s="45"/>
      <c r="C22" s="45"/>
      <c r="D22" s="1"/>
      <c r="E22" s="1"/>
      <c r="F22" s="1"/>
    </row>
    <row r="23" spans="1:6" x14ac:dyDescent="0.2">
      <c r="A23" s="47" t="s">
        <v>231</v>
      </c>
      <c r="B23" s="45"/>
      <c r="C23" s="45"/>
      <c r="D23" s="1"/>
      <c r="E23" s="1"/>
      <c r="F23" s="1"/>
    </row>
    <row r="24" spans="1:6" x14ac:dyDescent="0.2">
      <c r="A24" s="1"/>
      <c r="B24" s="45"/>
      <c r="C24" s="45"/>
      <c r="D24" s="1"/>
      <c r="E24" s="1"/>
      <c r="F24" s="1"/>
    </row>
  </sheetData>
  <sheetProtection algorithmName="SHA-512" hashValue="Tnv/lSVulkBZtkopIs+O9z5Yfh/k10ruvztDSsDywq2kJYEgxIwhGHw4O2RjI8ecQPQL0049+A9I3c92tvv47g==" saltValue="kdNa95/NfhL4JMyqwVmllA==" spinCount="100000" sheet="1" objects="1" scenarios="1"/>
  <mergeCells count="3">
    <mergeCell ref="A16:E16"/>
    <mergeCell ref="A17:E17"/>
    <mergeCell ref="A18:E18"/>
  </mergeCells>
  <hyperlinks>
    <hyperlink ref="A21" r:id="rId1" xr:uid="{FED36E8C-9577-443C-93C0-0F896655FF8A}"/>
    <hyperlink ref="A22" r:id="rId2" xr:uid="{F75C32C2-8AAA-4717-9634-4ADE7E0F861C}"/>
    <hyperlink ref="A23" r:id="rId3" xr:uid="{7A9D3C36-1B14-4660-8159-2356DF8AF5E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180E8-948A-417B-A033-004B58249B03}">
  <dimension ref="A1:J78"/>
  <sheetViews>
    <sheetView zoomScaleNormal="100" workbookViewId="0">
      <pane ySplit="1" topLeftCell="A2" activePane="bottomLeft" state="frozen"/>
      <selection pane="bottomLeft"/>
    </sheetView>
  </sheetViews>
  <sheetFormatPr defaultColWidth="9.140625" defaultRowHeight="12.75" x14ac:dyDescent="0.2"/>
  <cols>
    <col min="1" max="1" width="79.7109375" style="22" customWidth="1"/>
    <col min="2" max="2" width="11.28515625" style="5" customWidth="1"/>
    <col min="3" max="3" width="9.7109375" style="5" customWidth="1"/>
    <col min="4" max="5" width="10.5703125" style="5" customWidth="1"/>
    <col min="6" max="16384" width="9.140625" style="22"/>
  </cols>
  <sheetData>
    <row r="1" spans="1:10" x14ac:dyDescent="0.2">
      <c r="A1" s="61" t="s">
        <v>9</v>
      </c>
      <c r="B1" s="62" t="s">
        <v>10</v>
      </c>
      <c r="C1" s="62">
        <v>2025</v>
      </c>
      <c r="D1" s="62">
        <v>2024</v>
      </c>
      <c r="E1" s="62">
        <v>2023</v>
      </c>
      <c r="F1" s="63"/>
      <c r="G1" s="63"/>
      <c r="H1" s="63"/>
      <c r="I1" s="63"/>
      <c r="J1" s="1"/>
    </row>
    <row r="2" spans="1:10" x14ac:dyDescent="0.2">
      <c r="A2" s="61" t="s">
        <v>232</v>
      </c>
      <c r="B2" s="62"/>
      <c r="C2" s="62"/>
      <c r="D2" s="62"/>
      <c r="E2" s="64"/>
      <c r="F2" s="63"/>
      <c r="G2" s="63"/>
      <c r="H2" s="63"/>
      <c r="I2" s="63"/>
      <c r="J2" s="1"/>
    </row>
    <row r="3" spans="1:10" x14ac:dyDescent="0.2">
      <c r="A3" s="99" t="s">
        <v>233</v>
      </c>
      <c r="B3" s="66"/>
      <c r="C3" s="66"/>
      <c r="D3" s="66"/>
      <c r="E3" s="67"/>
      <c r="F3" s="63"/>
      <c r="G3" s="63"/>
      <c r="H3" s="63"/>
      <c r="I3" s="63"/>
      <c r="J3" s="1"/>
    </row>
    <row r="4" spans="1:10" ht="14.25" x14ac:dyDescent="0.2">
      <c r="A4" s="50" t="s">
        <v>234</v>
      </c>
      <c r="B4" s="68" t="s">
        <v>143</v>
      </c>
      <c r="C4" s="80">
        <v>4808.1000000000004</v>
      </c>
      <c r="D4" s="80">
        <v>4448.1000000000004</v>
      </c>
      <c r="E4" s="80">
        <v>4005.2</v>
      </c>
      <c r="F4" s="63"/>
      <c r="G4" s="63"/>
      <c r="H4" s="63"/>
      <c r="I4" s="63"/>
      <c r="J4" s="1"/>
    </row>
    <row r="5" spans="1:10" ht="14.25" x14ac:dyDescent="0.2">
      <c r="A5" s="50" t="s">
        <v>235</v>
      </c>
      <c r="B5" s="68" t="s">
        <v>143</v>
      </c>
      <c r="C5" s="80">
        <v>4226.2</v>
      </c>
      <c r="D5" s="80">
        <v>3842.5</v>
      </c>
      <c r="E5" s="80">
        <v>3542.6</v>
      </c>
      <c r="F5" s="63"/>
      <c r="G5" s="63"/>
      <c r="H5" s="63"/>
      <c r="I5" s="63"/>
      <c r="J5" s="1"/>
    </row>
    <row r="6" spans="1:10" ht="14.25" x14ac:dyDescent="0.2">
      <c r="A6" s="50" t="s">
        <v>236</v>
      </c>
      <c r="B6" s="68" t="s">
        <v>143</v>
      </c>
      <c r="C6" s="68">
        <v>354.7</v>
      </c>
      <c r="D6" s="68">
        <v>212.4</v>
      </c>
      <c r="E6" s="68">
        <v>144.9</v>
      </c>
      <c r="F6" s="63"/>
      <c r="G6" s="63"/>
      <c r="H6" s="63"/>
      <c r="I6" s="63"/>
      <c r="J6" s="1"/>
    </row>
    <row r="7" spans="1:10" x14ac:dyDescent="0.2">
      <c r="A7" s="50" t="s">
        <v>237</v>
      </c>
      <c r="B7" s="68" t="s">
        <v>143</v>
      </c>
      <c r="C7" s="68">
        <v>215.7</v>
      </c>
      <c r="D7" s="68">
        <v>198.2</v>
      </c>
      <c r="E7" s="68">
        <v>179.5</v>
      </c>
      <c r="F7" s="63"/>
      <c r="G7" s="63"/>
      <c r="H7" s="63"/>
      <c r="I7" s="63"/>
      <c r="J7" s="1"/>
    </row>
    <row r="8" spans="1:10" ht="14.25" x14ac:dyDescent="0.2">
      <c r="A8" s="50" t="s">
        <v>238</v>
      </c>
      <c r="B8" s="68" t="s">
        <v>143</v>
      </c>
      <c r="C8" s="68">
        <v>62</v>
      </c>
      <c r="D8" s="68">
        <v>54.4</v>
      </c>
      <c r="E8" s="68">
        <v>39.299999999999997</v>
      </c>
      <c r="F8" s="63"/>
      <c r="G8" s="63"/>
      <c r="H8" s="63"/>
      <c r="I8" s="63"/>
      <c r="J8" s="1"/>
    </row>
    <row r="9" spans="1:10" ht="14.25" x14ac:dyDescent="0.2">
      <c r="A9" s="50" t="s">
        <v>239</v>
      </c>
      <c r="B9" s="68" t="s">
        <v>143</v>
      </c>
      <c r="C9" s="68">
        <v>558.70000000000005</v>
      </c>
      <c r="D9" s="68">
        <v>409.6</v>
      </c>
      <c r="E9" s="68">
        <v>323.7</v>
      </c>
      <c r="F9" s="63"/>
      <c r="G9" s="63"/>
      <c r="H9" s="63"/>
      <c r="I9" s="63"/>
      <c r="J9" s="1"/>
    </row>
    <row r="10" spans="1:10" ht="14.25" x14ac:dyDescent="0.2">
      <c r="A10" s="50" t="s">
        <v>240</v>
      </c>
      <c r="B10" s="68" t="s">
        <v>143</v>
      </c>
      <c r="C10" s="68">
        <v>420.7</v>
      </c>
      <c r="D10" s="68">
        <v>310.2</v>
      </c>
      <c r="E10" s="68">
        <v>248.2</v>
      </c>
      <c r="F10" s="63"/>
      <c r="G10" s="63"/>
      <c r="H10" s="63"/>
      <c r="I10" s="63"/>
      <c r="J10" s="1"/>
    </row>
    <row r="11" spans="1:10" ht="14.25" x14ac:dyDescent="0.2">
      <c r="A11" s="50" t="s">
        <v>241</v>
      </c>
      <c r="B11" s="68" t="s">
        <v>143</v>
      </c>
      <c r="C11" s="68">
        <v>8.4</v>
      </c>
      <c r="D11" s="68">
        <v>163.1</v>
      </c>
      <c r="E11" s="68">
        <v>138.4</v>
      </c>
      <c r="F11" s="63"/>
      <c r="G11" s="63"/>
      <c r="H11" s="63"/>
      <c r="I11" s="63"/>
      <c r="J11" s="1"/>
    </row>
    <row r="12" spans="1:10" x14ac:dyDescent="0.2">
      <c r="A12" s="69" t="s">
        <v>242</v>
      </c>
      <c r="B12" s="70" t="s">
        <v>143</v>
      </c>
      <c r="C12" s="70">
        <v>418.2</v>
      </c>
      <c r="D12" s="68">
        <v>430.4</v>
      </c>
      <c r="E12" s="70">
        <v>350.1</v>
      </c>
      <c r="F12" s="63"/>
      <c r="G12" s="63"/>
      <c r="H12" s="63"/>
      <c r="I12" s="63"/>
      <c r="J12" s="1"/>
    </row>
    <row r="13" spans="1:10" ht="14.25" x14ac:dyDescent="0.2">
      <c r="A13" s="50" t="s">
        <v>243</v>
      </c>
      <c r="B13" s="68" t="s">
        <v>101</v>
      </c>
      <c r="C13" s="81">
        <v>62</v>
      </c>
      <c r="D13" s="71">
        <v>64.5</v>
      </c>
      <c r="E13" s="68">
        <v>65.099999999999994</v>
      </c>
      <c r="F13" s="63"/>
      <c r="G13" s="63"/>
      <c r="H13" s="63"/>
      <c r="I13" s="63"/>
      <c r="J13" s="1"/>
    </row>
    <row r="14" spans="1:10" ht="14.25" x14ac:dyDescent="0.2">
      <c r="A14" s="50" t="s">
        <v>244</v>
      </c>
      <c r="B14" s="68" t="s">
        <v>101</v>
      </c>
      <c r="C14" s="68">
        <v>29.6</v>
      </c>
      <c r="D14" s="68">
        <v>30</v>
      </c>
      <c r="E14" s="68">
        <v>30.8</v>
      </c>
      <c r="F14" s="63"/>
      <c r="G14" s="63"/>
      <c r="H14" s="63"/>
      <c r="I14" s="63"/>
      <c r="J14" s="1"/>
    </row>
    <row r="15" spans="1:10" ht="14.25" x14ac:dyDescent="0.2">
      <c r="A15" s="50" t="s">
        <v>245</v>
      </c>
      <c r="B15" s="68" t="s">
        <v>101</v>
      </c>
      <c r="C15" s="68">
        <v>91.6</v>
      </c>
      <c r="D15" s="68">
        <v>94.5</v>
      </c>
      <c r="E15" s="68">
        <v>95.9</v>
      </c>
      <c r="F15" s="63"/>
      <c r="G15" s="63"/>
      <c r="H15" s="63"/>
      <c r="I15" s="63"/>
      <c r="J15" s="1"/>
    </row>
    <row r="16" spans="1:10" x14ac:dyDescent="0.2">
      <c r="A16" s="99" t="s">
        <v>246</v>
      </c>
      <c r="B16" s="66"/>
      <c r="C16" s="66"/>
      <c r="D16" s="66"/>
      <c r="E16" s="67"/>
      <c r="F16" s="63"/>
      <c r="G16" s="63"/>
      <c r="H16" s="63"/>
      <c r="I16" s="63"/>
      <c r="J16" s="1"/>
    </row>
    <row r="17" spans="1:10" x14ac:dyDescent="0.2">
      <c r="A17" s="2" t="s">
        <v>247</v>
      </c>
      <c r="B17" s="68" t="s">
        <v>143</v>
      </c>
      <c r="C17" s="68">
        <v>3.57</v>
      </c>
      <c r="D17" s="68">
        <v>3.75</v>
      </c>
      <c r="E17" s="68">
        <v>3.04</v>
      </c>
      <c r="F17" s="63"/>
      <c r="G17" s="63"/>
      <c r="H17" s="63"/>
      <c r="I17" s="63"/>
      <c r="J17" s="1"/>
    </row>
    <row r="18" spans="1:10" x14ac:dyDescent="0.2">
      <c r="A18" s="50" t="s">
        <v>248</v>
      </c>
      <c r="B18" s="68" t="s">
        <v>143</v>
      </c>
      <c r="C18" s="68">
        <v>3.51</v>
      </c>
      <c r="D18" s="68">
        <v>3.69</v>
      </c>
      <c r="E18" s="82">
        <v>3</v>
      </c>
      <c r="F18" s="63"/>
      <c r="G18" s="63"/>
      <c r="H18" s="63"/>
      <c r="I18" s="63"/>
      <c r="J18" s="1"/>
    </row>
    <row r="19" spans="1:10" ht="14.25" x14ac:dyDescent="0.2">
      <c r="A19" s="50" t="s">
        <v>249</v>
      </c>
      <c r="B19" s="68" t="s">
        <v>143</v>
      </c>
      <c r="C19" s="68">
        <v>3.53</v>
      </c>
      <c r="D19" s="68">
        <v>2.66</v>
      </c>
      <c r="E19" s="68">
        <v>2.13</v>
      </c>
      <c r="F19" s="63"/>
      <c r="G19" s="63"/>
      <c r="H19" s="63"/>
      <c r="I19" s="63"/>
      <c r="J19" s="1"/>
    </row>
    <row r="20" spans="1:10" ht="14.25" x14ac:dyDescent="0.2">
      <c r="A20" s="50" t="s">
        <v>250</v>
      </c>
      <c r="B20" s="68" t="s">
        <v>143</v>
      </c>
      <c r="C20" s="68">
        <v>33.78</v>
      </c>
      <c r="D20" s="68">
        <v>29.13</v>
      </c>
      <c r="E20" s="68">
        <v>24.78</v>
      </c>
      <c r="F20" s="63"/>
      <c r="G20" s="63"/>
      <c r="H20" s="63"/>
      <c r="I20" s="63"/>
      <c r="J20" s="1"/>
    </row>
    <row r="21" spans="1:10" x14ac:dyDescent="0.2">
      <c r="A21" s="50" t="s">
        <v>251</v>
      </c>
      <c r="B21" s="68" t="s">
        <v>143</v>
      </c>
      <c r="C21" s="68">
        <v>0.75</v>
      </c>
      <c r="D21" s="68">
        <v>0.64</v>
      </c>
      <c r="E21" s="68">
        <v>0.55000000000000004</v>
      </c>
      <c r="F21" s="63"/>
      <c r="G21" s="63"/>
      <c r="H21" s="63"/>
      <c r="I21" s="63"/>
      <c r="J21" s="1"/>
    </row>
    <row r="22" spans="1:10" x14ac:dyDescent="0.2">
      <c r="A22" s="99" t="s">
        <v>252</v>
      </c>
      <c r="B22" s="66"/>
      <c r="C22" s="66"/>
      <c r="D22" s="66"/>
      <c r="E22" s="67"/>
      <c r="F22" s="63"/>
      <c r="G22" s="63"/>
      <c r="H22" s="63"/>
      <c r="I22" s="63"/>
      <c r="J22" s="1"/>
    </row>
    <row r="23" spans="1:10" ht="14.25" x14ac:dyDescent="0.2">
      <c r="A23" s="50" t="s">
        <v>253</v>
      </c>
      <c r="B23" s="68" t="s">
        <v>101</v>
      </c>
      <c r="C23" s="68">
        <v>11.6</v>
      </c>
      <c r="D23" s="68">
        <v>14.2</v>
      </c>
      <c r="E23" s="81">
        <v>13</v>
      </c>
      <c r="F23" s="63"/>
      <c r="G23" s="63"/>
      <c r="H23" s="63"/>
      <c r="I23" s="63"/>
      <c r="J23" s="1"/>
    </row>
    <row r="24" spans="1:10" ht="14.25" x14ac:dyDescent="0.2">
      <c r="A24" s="50" t="s">
        <v>254</v>
      </c>
      <c r="B24" s="68" t="s">
        <v>101</v>
      </c>
      <c r="C24" s="68">
        <v>12.2</v>
      </c>
      <c r="D24" s="68">
        <v>10.6</v>
      </c>
      <c r="E24" s="68">
        <v>9.1999999999999993</v>
      </c>
      <c r="F24" s="63"/>
      <c r="G24" s="63"/>
      <c r="H24" s="63"/>
      <c r="I24" s="63"/>
      <c r="J24" s="1"/>
    </row>
    <row r="25" spans="1:10" x14ac:dyDescent="0.2">
      <c r="A25" s="65" t="s">
        <v>255</v>
      </c>
      <c r="B25" s="66"/>
      <c r="C25" s="66"/>
      <c r="D25" s="72"/>
      <c r="E25" s="67"/>
      <c r="F25" s="63"/>
      <c r="G25" s="63"/>
      <c r="H25" s="63"/>
      <c r="I25" s="63"/>
      <c r="J25" s="1"/>
    </row>
    <row r="26" spans="1:10" x14ac:dyDescent="0.2">
      <c r="A26" s="50" t="s">
        <v>256</v>
      </c>
      <c r="B26" s="68" t="s">
        <v>143</v>
      </c>
      <c r="C26" s="80">
        <v>6896.9</v>
      </c>
      <c r="D26" s="80">
        <v>5270.5</v>
      </c>
      <c r="E26" s="80">
        <v>4931</v>
      </c>
      <c r="F26" s="63"/>
      <c r="G26" s="63"/>
      <c r="H26" s="63"/>
      <c r="I26" s="63"/>
      <c r="J26" s="1"/>
    </row>
    <row r="27" spans="1:10" x14ac:dyDescent="0.2">
      <c r="A27" s="50" t="s">
        <v>257</v>
      </c>
      <c r="B27" s="68" t="s">
        <v>143</v>
      </c>
      <c r="C27" s="80">
        <v>9577.2999999999993</v>
      </c>
      <c r="D27" s="80">
        <v>7693.3</v>
      </c>
      <c r="E27" s="80">
        <v>7259.5</v>
      </c>
      <c r="F27" s="63"/>
      <c r="G27" s="63"/>
      <c r="H27" s="63"/>
      <c r="I27" s="63"/>
      <c r="J27" s="1"/>
    </row>
    <row r="28" spans="1:10" x14ac:dyDescent="0.2">
      <c r="A28" s="50" t="s">
        <v>258</v>
      </c>
      <c r="B28" s="68" t="s">
        <v>143</v>
      </c>
      <c r="C28" s="80">
        <v>4292.1000000000004</v>
      </c>
      <c r="D28" s="80">
        <v>3506.1</v>
      </c>
      <c r="E28" s="80">
        <v>3006.9</v>
      </c>
      <c r="F28" s="63"/>
      <c r="G28" s="63"/>
      <c r="H28" s="63"/>
      <c r="I28" s="63"/>
      <c r="J28" s="1"/>
    </row>
    <row r="29" spans="1:10" ht="14.25" x14ac:dyDescent="0.2">
      <c r="A29" s="50" t="s">
        <v>259</v>
      </c>
      <c r="B29" s="68" t="s">
        <v>143</v>
      </c>
      <c r="C29" s="80">
        <v>2892</v>
      </c>
      <c r="D29" s="80">
        <v>1651.7</v>
      </c>
      <c r="E29" s="80">
        <v>1269.5999999999999</v>
      </c>
      <c r="F29" s="63"/>
      <c r="G29" s="63"/>
      <c r="H29" s="63"/>
      <c r="I29" s="63"/>
      <c r="J29" s="1"/>
    </row>
    <row r="30" spans="1:10" x14ac:dyDescent="0.2">
      <c r="A30" s="50"/>
      <c r="B30" s="68"/>
      <c r="C30" s="68"/>
      <c r="D30" s="68"/>
      <c r="E30" s="68"/>
      <c r="F30" s="63"/>
      <c r="G30" s="63"/>
      <c r="H30" s="63"/>
      <c r="I30" s="63"/>
      <c r="J30" s="1"/>
    </row>
    <row r="31" spans="1:10" ht="38.25" customHeight="1" x14ac:dyDescent="0.2">
      <c r="A31" s="138" t="s">
        <v>260</v>
      </c>
      <c r="B31" s="138"/>
      <c r="C31" s="138"/>
      <c r="D31" s="138"/>
      <c r="E31" s="138"/>
      <c r="F31" s="63"/>
      <c r="G31" s="63"/>
      <c r="H31" s="63"/>
      <c r="I31" s="63"/>
      <c r="J31" s="1"/>
    </row>
    <row r="32" spans="1:10" ht="12.75" customHeight="1" x14ac:dyDescent="0.2">
      <c r="A32" s="138" t="s">
        <v>261</v>
      </c>
      <c r="B32" s="138"/>
      <c r="C32" s="138"/>
      <c r="D32" s="138"/>
      <c r="E32" s="138"/>
      <c r="F32" s="63"/>
      <c r="G32" s="63"/>
      <c r="H32" s="63"/>
      <c r="I32" s="63"/>
      <c r="J32" s="1"/>
    </row>
    <row r="33" spans="1:10" x14ac:dyDescent="0.2">
      <c r="A33" s="73"/>
      <c r="B33" s="74"/>
      <c r="C33" s="74"/>
      <c r="D33" s="68"/>
      <c r="E33" s="68"/>
      <c r="F33" s="63"/>
      <c r="G33" s="63"/>
      <c r="H33" s="63"/>
      <c r="I33" s="63"/>
      <c r="J33" s="1"/>
    </row>
    <row r="34" spans="1:10" x14ac:dyDescent="0.2">
      <c r="A34" s="61" t="s">
        <v>262</v>
      </c>
      <c r="B34" s="62"/>
      <c r="C34" s="62"/>
      <c r="D34" s="62"/>
      <c r="E34" s="64"/>
      <c r="F34" s="63"/>
      <c r="G34" s="63"/>
      <c r="H34" s="63"/>
      <c r="I34" s="63"/>
      <c r="J34" s="1"/>
    </row>
    <row r="35" spans="1:10" x14ac:dyDescent="0.2">
      <c r="A35" s="99" t="s">
        <v>263</v>
      </c>
      <c r="B35" s="66"/>
      <c r="C35" s="66"/>
      <c r="D35" s="66"/>
      <c r="E35" s="67"/>
      <c r="F35" s="63"/>
      <c r="G35" s="63"/>
      <c r="H35" s="63"/>
      <c r="I35" s="63"/>
      <c r="J35" s="1"/>
    </row>
    <row r="36" spans="1:10" x14ac:dyDescent="0.2">
      <c r="A36" s="50" t="s">
        <v>264</v>
      </c>
      <c r="B36" s="68" t="s">
        <v>101</v>
      </c>
      <c r="C36" s="68">
        <v>59</v>
      </c>
      <c r="D36" s="68">
        <v>48</v>
      </c>
      <c r="E36" s="68">
        <v>51</v>
      </c>
      <c r="F36" s="63"/>
      <c r="G36" s="63"/>
      <c r="H36" s="63"/>
      <c r="I36" s="63"/>
      <c r="J36" s="1"/>
    </row>
    <row r="37" spans="1:10" x14ac:dyDescent="0.2">
      <c r="A37" s="50" t="s">
        <v>265</v>
      </c>
      <c r="B37" s="68" t="s">
        <v>101</v>
      </c>
      <c r="C37" s="68">
        <v>21</v>
      </c>
      <c r="D37" s="68">
        <v>24</v>
      </c>
      <c r="E37" s="68">
        <v>22</v>
      </c>
      <c r="F37" s="63"/>
      <c r="G37" s="63"/>
      <c r="H37" s="63"/>
      <c r="I37" s="63"/>
      <c r="J37" s="1"/>
    </row>
    <row r="38" spans="1:10" x14ac:dyDescent="0.2">
      <c r="A38" s="50" t="s">
        <v>102</v>
      </c>
      <c r="B38" s="68" t="s">
        <v>101</v>
      </c>
      <c r="C38" s="68">
        <v>4</v>
      </c>
      <c r="D38" s="68">
        <v>6</v>
      </c>
      <c r="E38" s="68">
        <v>6</v>
      </c>
      <c r="F38" s="63"/>
      <c r="G38" s="63"/>
      <c r="H38" s="63"/>
      <c r="I38" s="63"/>
      <c r="J38" s="1"/>
    </row>
    <row r="39" spans="1:10" x14ac:dyDescent="0.2">
      <c r="A39" s="50" t="s">
        <v>103</v>
      </c>
      <c r="B39" s="68" t="s">
        <v>101</v>
      </c>
      <c r="C39" s="68">
        <v>2</v>
      </c>
      <c r="D39" s="68">
        <v>4</v>
      </c>
      <c r="E39" s="68">
        <v>5</v>
      </c>
      <c r="F39" s="63"/>
      <c r="G39" s="63"/>
      <c r="H39" s="63"/>
      <c r="I39" s="63"/>
      <c r="J39" s="1"/>
    </row>
    <row r="40" spans="1:10" x14ac:dyDescent="0.2">
      <c r="A40" s="50" t="s">
        <v>107</v>
      </c>
      <c r="B40" s="68" t="s">
        <v>101</v>
      </c>
      <c r="C40" s="68">
        <v>3</v>
      </c>
      <c r="D40" s="68">
        <v>4</v>
      </c>
      <c r="E40" s="68">
        <v>4</v>
      </c>
      <c r="F40" s="63"/>
      <c r="G40" s="63"/>
      <c r="H40" s="63"/>
      <c r="I40" s="63"/>
      <c r="J40" s="1"/>
    </row>
    <row r="41" spans="1:10" x14ac:dyDescent="0.2">
      <c r="A41" s="50" t="s">
        <v>104</v>
      </c>
      <c r="B41" s="68" t="s">
        <v>101</v>
      </c>
      <c r="C41" s="68">
        <v>3</v>
      </c>
      <c r="D41" s="68">
        <v>4</v>
      </c>
      <c r="E41" s="68">
        <v>4</v>
      </c>
      <c r="F41" s="63"/>
      <c r="G41" s="63"/>
      <c r="H41" s="63"/>
      <c r="I41" s="63"/>
      <c r="J41" s="1"/>
    </row>
    <row r="42" spans="1:10" x14ac:dyDescent="0.2">
      <c r="A42" s="50" t="s">
        <v>108</v>
      </c>
      <c r="B42" s="68" t="s">
        <v>101</v>
      </c>
      <c r="C42" s="68">
        <v>2</v>
      </c>
      <c r="D42" s="68">
        <v>3</v>
      </c>
      <c r="E42" s="68">
        <v>2</v>
      </c>
      <c r="F42" s="63"/>
      <c r="G42" s="63"/>
      <c r="H42" s="63"/>
      <c r="I42" s="63"/>
      <c r="J42" s="1"/>
    </row>
    <row r="43" spans="1:10" x14ac:dyDescent="0.2">
      <c r="A43" s="50" t="s">
        <v>111</v>
      </c>
      <c r="B43" s="68" t="s">
        <v>101</v>
      </c>
      <c r="C43" s="68">
        <v>1</v>
      </c>
      <c r="D43" s="68">
        <v>1</v>
      </c>
      <c r="E43" s="68">
        <v>1</v>
      </c>
      <c r="F43" s="63"/>
      <c r="G43" s="63"/>
      <c r="H43" s="63"/>
      <c r="I43" s="63"/>
      <c r="J43" s="1"/>
    </row>
    <row r="44" spans="1:10" x14ac:dyDescent="0.2">
      <c r="A44" s="50" t="s">
        <v>106</v>
      </c>
      <c r="B44" s="68" t="s">
        <v>101</v>
      </c>
      <c r="C44" s="68">
        <v>1</v>
      </c>
      <c r="D44" s="68">
        <v>1</v>
      </c>
      <c r="E44" s="68">
        <v>1</v>
      </c>
      <c r="F44" s="63"/>
      <c r="G44" s="63"/>
      <c r="H44" s="63"/>
      <c r="I44" s="63"/>
      <c r="J44" s="1"/>
    </row>
    <row r="45" spans="1:10" x14ac:dyDescent="0.2">
      <c r="A45" s="50" t="s">
        <v>105</v>
      </c>
      <c r="B45" s="68" t="s">
        <v>101</v>
      </c>
      <c r="C45" s="68">
        <v>2</v>
      </c>
      <c r="D45" s="68">
        <v>3</v>
      </c>
      <c r="E45" s="68">
        <v>2</v>
      </c>
      <c r="F45" s="63"/>
      <c r="G45" s="63"/>
      <c r="H45" s="63"/>
      <c r="I45" s="63"/>
      <c r="J45" s="1"/>
    </row>
    <row r="46" spans="1:10" x14ac:dyDescent="0.2">
      <c r="A46" s="50" t="s">
        <v>110</v>
      </c>
      <c r="B46" s="68" t="s">
        <v>101</v>
      </c>
      <c r="C46" s="68">
        <v>1</v>
      </c>
      <c r="D46" s="68">
        <v>1</v>
      </c>
      <c r="E46" s="68">
        <v>1</v>
      </c>
      <c r="F46" s="63"/>
      <c r="G46" s="63"/>
      <c r="H46" s="63"/>
      <c r="I46" s="63"/>
      <c r="J46" s="1"/>
    </row>
    <row r="47" spans="1:10" x14ac:dyDescent="0.2">
      <c r="A47" s="69" t="s">
        <v>109</v>
      </c>
      <c r="B47" s="70" t="s">
        <v>101</v>
      </c>
      <c r="C47" s="68">
        <v>1</v>
      </c>
      <c r="D47" s="68">
        <v>1</v>
      </c>
      <c r="E47" s="70">
        <v>1</v>
      </c>
      <c r="F47" s="63"/>
      <c r="G47" s="63"/>
      <c r="H47" s="63"/>
      <c r="I47" s="63"/>
      <c r="J47" s="1"/>
    </row>
    <row r="48" spans="1:10" x14ac:dyDescent="0.2">
      <c r="A48" s="50" t="s">
        <v>266</v>
      </c>
      <c r="B48" s="68" t="s">
        <v>101</v>
      </c>
      <c r="C48" s="71">
        <v>100</v>
      </c>
      <c r="D48" s="71">
        <v>100</v>
      </c>
      <c r="E48" s="68">
        <v>100</v>
      </c>
      <c r="F48" s="63"/>
      <c r="G48" s="63"/>
      <c r="H48" s="63"/>
      <c r="I48" s="63"/>
      <c r="J48" s="1"/>
    </row>
    <row r="49" spans="1:10" x14ac:dyDescent="0.2">
      <c r="A49" s="63"/>
      <c r="B49" s="75"/>
      <c r="C49" s="75"/>
      <c r="D49" s="68"/>
      <c r="E49" s="75"/>
      <c r="F49" s="63"/>
      <c r="G49" s="63"/>
      <c r="H49" s="63"/>
      <c r="I49" s="63"/>
      <c r="J49" s="1"/>
    </row>
    <row r="50" spans="1:10" x14ac:dyDescent="0.2">
      <c r="A50" s="61" t="s">
        <v>262</v>
      </c>
      <c r="B50" s="62"/>
      <c r="C50" s="62"/>
      <c r="D50" s="62"/>
      <c r="E50" s="64"/>
      <c r="F50" s="63"/>
      <c r="G50" s="63"/>
      <c r="H50" s="63"/>
      <c r="I50" s="63"/>
      <c r="J50" s="1"/>
    </row>
    <row r="51" spans="1:10" x14ac:dyDescent="0.2">
      <c r="A51" s="99" t="s">
        <v>267</v>
      </c>
      <c r="B51" s="66"/>
      <c r="C51" s="66"/>
      <c r="D51" s="66"/>
      <c r="E51" s="67"/>
      <c r="F51" s="63"/>
      <c r="G51" s="63"/>
      <c r="H51" s="63"/>
      <c r="I51" s="63"/>
      <c r="J51" s="1"/>
    </row>
    <row r="52" spans="1:10" x14ac:dyDescent="0.2">
      <c r="A52" s="76" t="s">
        <v>268</v>
      </c>
      <c r="B52" s="77"/>
      <c r="C52" s="77"/>
      <c r="D52" s="77"/>
      <c r="E52" s="78"/>
      <c r="F52" s="63"/>
      <c r="G52" s="63"/>
      <c r="H52" s="63"/>
      <c r="I52" s="63"/>
      <c r="J52" s="1"/>
    </row>
    <row r="53" spans="1:10" x14ac:dyDescent="0.2">
      <c r="A53" s="50" t="s">
        <v>269</v>
      </c>
      <c r="B53" s="68" t="s">
        <v>143</v>
      </c>
      <c r="C53" s="80">
        <v>1234.5</v>
      </c>
      <c r="D53" s="80">
        <v>97.4</v>
      </c>
      <c r="E53" s="80">
        <v>137</v>
      </c>
      <c r="F53" s="63"/>
      <c r="G53" s="63"/>
      <c r="H53" s="63"/>
      <c r="I53" s="63"/>
      <c r="J53" s="1"/>
    </row>
    <row r="54" spans="1:10" x14ac:dyDescent="0.2">
      <c r="A54" s="50" t="s">
        <v>270</v>
      </c>
      <c r="B54" s="68" t="s">
        <v>143</v>
      </c>
      <c r="C54" s="80">
        <v>4494.5</v>
      </c>
      <c r="D54" s="80">
        <v>4043.1</v>
      </c>
      <c r="E54" s="80">
        <v>3773</v>
      </c>
      <c r="F54" s="63"/>
      <c r="G54" s="63"/>
      <c r="H54" s="63"/>
      <c r="I54" s="63"/>
      <c r="J54" s="1"/>
    </row>
    <row r="55" spans="1:10" x14ac:dyDescent="0.2">
      <c r="A55" s="50" t="s">
        <v>271</v>
      </c>
      <c r="B55" s="68" t="s">
        <v>143</v>
      </c>
      <c r="C55" s="80">
        <v>395.9</v>
      </c>
      <c r="D55" s="80">
        <v>326.5</v>
      </c>
      <c r="E55" s="80">
        <v>332.8</v>
      </c>
      <c r="F55" s="63"/>
      <c r="G55" s="63"/>
      <c r="H55" s="63"/>
      <c r="I55" s="63"/>
      <c r="J55" s="1"/>
    </row>
    <row r="56" spans="1:10" x14ac:dyDescent="0.2">
      <c r="A56" s="50" t="s">
        <v>272</v>
      </c>
      <c r="B56" s="68" t="s">
        <v>143</v>
      </c>
      <c r="C56" s="80">
        <v>613.9</v>
      </c>
      <c r="D56" s="80">
        <v>698.4</v>
      </c>
      <c r="E56" s="80">
        <v>595.5</v>
      </c>
      <c r="F56" s="63"/>
      <c r="G56" s="63"/>
      <c r="H56" s="63"/>
      <c r="I56" s="63"/>
      <c r="J56" s="1"/>
    </row>
    <row r="57" spans="1:10" x14ac:dyDescent="0.2">
      <c r="A57" s="50" t="s">
        <v>273</v>
      </c>
      <c r="B57" s="68" t="s">
        <v>143</v>
      </c>
      <c r="C57" s="80">
        <v>154.5</v>
      </c>
      <c r="D57" s="80">
        <v>88.9</v>
      </c>
      <c r="E57" s="80">
        <v>74.7</v>
      </c>
      <c r="F57" s="63"/>
      <c r="G57" s="63"/>
      <c r="H57" s="63"/>
      <c r="I57" s="63"/>
      <c r="J57" s="1"/>
    </row>
    <row r="58" spans="1:10" x14ac:dyDescent="0.2">
      <c r="A58" s="69" t="s">
        <v>274</v>
      </c>
      <c r="B58" s="70" t="s">
        <v>143</v>
      </c>
      <c r="C58" s="83">
        <v>3.6</v>
      </c>
      <c r="D58" s="80">
        <v>16.2</v>
      </c>
      <c r="E58" s="83">
        <v>18</v>
      </c>
      <c r="F58" s="63"/>
      <c r="G58" s="63"/>
      <c r="H58" s="63"/>
      <c r="I58" s="63"/>
      <c r="J58" s="1"/>
    </row>
    <row r="59" spans="1:10" x14ac:dyDescent="0.2">
      <c r="A59" s="50" t="s">
        <v>266</v>
      </c>
      <c r="B59" s="68" t="s">
        <v>143</v>
      </c>
      <c r="C59" s="80">
        <v>6896.9</v>
      </c>
      <c r="D59" s="84">
        <v>5270.5</v>
      </c>
      <c r="E59" s="80">
        <v>4931</v>
      </c>
      <c r="F59" s="63"/>
      <c r="G59" s="63"/>
      <c r="H59" s="63"/>
      <c r="I59" s="63"/>
      <c r="J59" s="1"/>
    </row>
    <row r="60" spans="1:10" x14ac:dyDescent="0.2">
      <c r="A60" s="99" t="s">
        <v>275</v>
      </c>
      <c r="B60" s="66"/>
      <c r="C60" s="85"/>
      <c r="D60" s="86"/>
      <c r="E60" s="87"/>
      <c r="F60" s="63"/>
      <c r="G60" s="63"/>
      <c r="H60" s="63"/>
      <c r="I60" s="63"/>
      <c r="J60" s="1"/>
    </row>
    <row r="61" spans="1:10" x14ac:dyDescent="0.2">
      <c r="A61" s="50" t="s">
        <v>276</v>
      </c>
      <c r="B61" s="68" t="s">
        <v>143</v>
      </c>
      <c r="C61" s="80">
        <v>6612.1</v>
      </c>
      <c r="D61" s="80">
        <v>4927.8</v>
      </c>
      <c r="E61" s="80">
        <v>4648.8999999999996</v>
      </c>
      <c r="F61" s="63"/>
      <c r="G61" s="63"/>
      <c r="H61" s="63"/>
      <c r="I61" s="63"/>
      <c r="J61" s="1"/>
    </row>
    <row r="62" spans="1:10" x14ac:dyDescent="0.2">
      <c r="A62" s="50" t="s">
        <v>277</v>
      </c>
      <c r="B62" s="68" t="s">
        <v>143</v>
      </c>
      <c r="C62" s="80">
        <v>213.9</v>
      </c>
      <c r="D62" s="80">
        <v>251.6</v>
      </c>
      <c r="E62" s="80">
        <v>197.4</v>
      </c>
      <c r="F62" s="63"/>
      <c r="G62" s="63"/>
      <c r="H62" s="63"/>
      <c r="I62" s="63"/>
      <c r="J62" s="1"/>
    </row>
    <row r="63" spans="1:10" x14ac:dyDescent="0.2">
      <c r="A63" s="50" t="s">
        <v>278</v>
      </c>
      <c r="B63" s="68" t="s">
        <v>143</v>
      </c>
      <c r="C63" s="80">
        <v>35</v>
      </c>
      <c r="D63" s="80">
        <v>42</v>
      </c>
      <c r="E63" s="80">
        <v>39.5</v>
      </c>
      <c r="F63" s="63"/>
      <c r="G63" s="63"/>
      <c r="H63" s="63"/>
      <c r="I63" s="63"/>
      <c r="J63" s="1"/>
    </row>
    <row r="64" spans="1:10" x14ac:dyDescent="0.2">
      <c r="A64" s="69" t="s">
        <v>279</v>
      </c>
      <c r="B64" s="70" t="s">
        <v>143</v>
      </c>
      <c r="C64" s="83">
        <v>32.299999999999997</v>
      </c>
      <c r="D64" s="80">
        <v>32.9</v>
      </c>
      <c r="E64" s="83">
        <v>27.2</v>
      </c>
      <c r="F64" s="63"/>
      <c r="G64" s="63"/>
      <c r="H64" s="63"/>
      <c r="I64" s="63"/>
      <c r="J64" s="1"/>
    </row>
    <row r="65" spans="1:10" x14ac:dyDescent="0.2">
      <c r="A65" s="50" t="s">
        <v>266</v>
      </c>
      <c r="B65" s="68" t="s">
        <v>143</v>
      </c>
      <c r="C65" s="80">
        <v>6893.3</v>
      </c>
      <c r="D65" s="84">
        <v>5254.3</v>
      </c>
      <c r="E65" s="80">
        <v>4913</v>
      </c>
      <c r="F65" s="63"/>
      <c r="G65" s="63"/>
      <c r="H65" s="63"/>
      <c r="I65" s="63"/>
      <c r="J65" s="1"/>
    </row>
    <row r="66" spans="1:10" x14ac:dyDescent="0.2">
      <c r="A66" s="50"/>
      <c r="B66" s="68"/>
      <c r="C66" s="68"/>
      <c r="D66" s="68"/>
      <c r="E66" s="68"/>
      <c r="F66" s="63"/>
      <c r="G66" s="63"/>
      <c r="H66" s="63"/>
      <c r="I66" s="63"/>
      <c r="J66" s="1"/>
    </row>
    <row r="67" spans="1:10" x14ac:dyDescent="0.2">
      <c r="A67" s="92" t="s">
        <v>280</v>
      </c>
      <c r="B67" s="62"/>
      <c r="C67" s="62"/>
      <c r="D67" s="62"/>
      <c r="E67" s="62"/>
      <c r="F67" s="63"/>
      <c r="G67" s="63"/>
      <c r="H67" s="63"/>
      <c r="I67" s="63"/>
      <c r="J67" s="1"/>
    </row>
    <row r="68" spans="1:10" x14ac:dyDescent="0.2">
      <c r="A68" s="50" t="s">
        <v>281</v>
      </c>
      <c r="B68" s="68" t="s">
        <v>143</v>
      </c>
      <c r="C68" s="90">
        <v>5122</v>
      </c>
      <c r="D68" s="90">
        <v>4643</v>
      </c>
      <c r="E68" s="90">
        <v>4157</v>
      </c>
      <c r="F68" s="63"/>
      <c r="G68" s="63"/>
      <c r="H68" s="63"/>
      <c r="I68" s="63"/>
      <c r="J68" s="1"/>
    </row>
    <row r="69" spans="1:10" x14ac:dyDescent="0.2">
      <c r="A69" s="69" t="s">
        <v>282</v>
      </c>
      <c r="B69" s="70" t="s">
        <v>143</v>
      </c>
      <c r="C69" s="91">
        <v>4801</v>
      </c>
      <c r="D69" s="91">
        <v>4268</v>
      </c>
      <c r="E69" s="91">
        <v>3881</v>
      </c>
      <c r="F69" s="63"/>
      <c r="G69" s="63"/>
      <c r="H69" s="63"/>
      <c r="I69" s="63"/>
      <c r="J69" s="1"/>
    </row>
    <row r="70" spans="1:10" x14ac:dyDescent="0.2">
      <c r="A70" s="50" t="s">
        <v>283</v>
      </c>
      <c r="B70" s="68" t="s">
        <v>143</v>
      </c>
      <c r="C70" s="90">
        <v>3643</v>
      </c>
      <c r="D70" s="90">
        <v>3254</v>
      </c>
      <c r="E70" s="90">
        <v>3020</v>
      </c>
      <c r="F70" s="63"/>
      <c r="G70" s="63"/>
      <c r="H70" s="63"/>
      <c r="I70" s="63"/>
      <c r="J70" s="1"/>
    </row>
    <row r="71" spans="1:10" x14ac:dyDescent="0.2">
      <c r="A71" s="50" t="s">
        <v>284</v>
      </c>
      <c r="B71" s="68" t="s">
        <v>143</v>
      </c>
      <c r="C71" s="68">
        <v>657</v>
      </c>
      <c r="D71" s="68">
        <v>585</v>
      </c>
      <c r="E71" s="68">
        <v>499</v>
      </c>
      <c r="F71" s="63"/>
      <c r="G71" s="63"/>
      <c r="H71" s="63"/>
      <c r="I71" s="63"/>
      <c r="J71" s="1"/>
    </row>
    <row r="72" spans="1:10" x14ac:dyDescent="0.2">
      <c r="A72" s="50" t="s">
        <v>285</v>
      </c>
      <c r="B72" s="68" t="s">
        <v>143</v>
      </c>
      <c r="C72" s="68">
        <v>114</v>
      </c>
      <c r="D72" s="68">
        <v>86</v>
      </c>
      <c r="E72" s="68">
        <v>70</v>
      </c>
      <c r="F72" s="63"/>
      <c r="G72" s="63"/>
      <c r="H72" s="63"/>
      <c r="I72" s="63"/>
      <c r="J72" s="1"/>
    </row>
    <row r="73" spans="1:10" x14ac:dyDescent="0.2">
      <c r="A73" s="50" t="s">
        <v>286</v>
      </c>
      <c r="B73" s="68" t="s">
        <v>143</v>
      </c>
      <c r="C73" s="68">
        <v>382</v>
      </c>
      <c r="D73" s="68">
        <v>339</v>
      </c>
      <c r="E73" s="68">
        <v>289</v>
      </c>
      <c r="F73" s="63"/>
      <c r="G73" s="63"/>
      <c r="H73" s="63"/>
      <c r="I73" s="63"/>
      <c r="J73" s="1"/>
    </row>
    <row r="74" spans="1:10" x14ac:dyDescent="0.2">
      <c r="A74" s="50" t="s">
        <v>287</v>
      </c>
      <c r="B74" s="68" t="s">
        <v>143</v>
      </c>
      <c r="C74" s="68">
        <v>5.3</v>
      </c>
      <c r="D74" s="68">
        <v>4</v>
      </c>
      <c r="E74" s="68">
        <v>3</v>
      </c>
      <c r="F74" s="63"/>
      <c r="G74" s="63"/>
      <c r="H74" s="63"/>
      <c r="I74" s="63"/>
      <c r="J74" s="1"/>
    </row>
    <row r="75" spans="1:10" x14ac:dyDescent="0.2">
      <c r="A75" s="63"/>
      <c r="B75" s="75"/>
      <c r="C75" s="75"/>
      <c r="D75" s="75"/>
      <c r="E75" s="75"/>
      <c r="F75" s="63"/>
      <c r="G75" s="63"/>
      <c r="H75" s="63"/>
      <c r="I75" s="63"/>
      <c r="J75" s="1"/>
    </row>
    <row r="76" spans="1:10" x14ac:dyDescent="0.2">
      <c r="A76" s="63"/>
      <c r="B76" s="75"/>
      <c r="C76" s="75"/>
      <c r="D76" s="75"/>
      <c r="E76" s="75"/>
      <c r="F76" s="63"/>
      <c r="G76" s="63"/>
      <c r="H76" s="63"/>
      <c r="I76" s="63"/>
      <c r="J76" s="1"/>
    </row>
    <row r="77" spans="1:10" x14ac:dyDescent="0.2">
      <c r="A77" s="63"/>
      <c r="B77" s="75"/>
      <c r="C77" s="75"/>
      <c r="D77" s="75"/>
      <c r="E77" s="75"/>
      <c r="F77" s="63"/>
      <c r="G77" s="63"/>
      <c r="H77" s="63"/>
      <c r="I77" s="63"/>
      <c r="J77" s="1"/>
    </row>
    <row r="78" spans="1:10" x14ac:dyDescent="0.2">
      <c r="A78" s="63"/>
      <c r="B78" s="75"/>
      <c r="C78" s="75"/>
      <c r="D78" s="75"/>
      <c r="E78" s="75"/>
      <c r="F78" s="63"/>
      <c r="G78" s="63"/>
      <c r="H78" s="63"/>
      <c r="I78" s="63"/>
      <c r="J78" s="1"/>
    </row>
  </sheetData>
  <sheetProtection algorithmName="SHA-512" hashValue="XipbC40LmEXhQhhjSIsarpjuRJjt1Puy+eMMKck2GN5AOZe9wD/tVWV2I316/bnBUP0FYHb4Oa1HhBkBM8mxkg==" saltValue="Sofn8U95N3KFBY2dPg1Sgw==" spinCount="100000" sheet="1" objects="1" scenarios="1"/>
  <mergeCells count="2">
    <mergeCell ref="A31:E31"/>
    <mergeCell ref="A32:E32"/>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70e1ef-dd17-41b8-b191-dd996a638cb5">
      <Terms xmlns="http://schemas.microsoft.com/office/infopath/2007/PartnerControls"/>
    </lcf76f155ced4ddcb4097134ff3c332f>
    <TaxCatchAll xmlns="99d2c8df-aa17-49d2-93f2-54a14aa255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50B9943609A349B9E47FC2201C9AFB" ma:contentTypeVersion="19" ma:contentTypeDescription="Create a new document." ma:contentTypeScope="" ma:versionID="57b03969b145644562e1005026429cba">
  <xsd:schema xmlns:xsd="http://www.w3.org/2001/XMLSchema" xmlns:xs="http://www.w3.org/2001/XMLSchema" xmlns:p="http://schemas.microsoft.com/office/2006/metadata/properties" xmlns:ns2="c170e1ef-dd17-41b8-b191-dd996a638cb5" xmlns:ns3="99d2c8df-aa17-49d2-93f2-54a14aa2550c" targetNamespace="http://schemas.microsoft.com/office/2006/metadata/properties" ma:root="true" ma:fieldsID="4b9be6a94a8dd833e516ff292af23ae5" ns2:_="" ns3:_="">
    <xsd:import namespace="c170e1ef-dd17-41b8-b191-dd996a638cb5"/>
    <xsd:import namespace="99d2c8df-aa17-49d2-93f2-54a14aa2550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0e1ef-dd17-41b8-b191-dd996a638c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ec4a382-4896-40d6-91cd-16b60c1dccc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d2c8df-aa17-49d2-93f2-54a14aa255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e639979-aca2-44fa-a44d-388320770a85}" ma:internalName="TaxCatchAll" ma:showField="CatchAllData" ma:web="99d2c8df-aa17-49d2-93f2-54a14aa255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8E75A8-47FD-4CD5-B77A-F8C95C6C941D}">
  <ds:schemaRefs>
    <ds:schemaRef ds:uri="http://schemas.microsoft.com/sharepoint/v3/contenttype/forms"/>
  </ds:schemaRefs>
</ds:datastoreItem>
</file>

<file path=customXml/itemProps2.xml><?xml version="1.0" encoding="utf-8"?>
<ds:datastoreItem xmlns:ds="http://schemas.openxmlformats.org/officeDocument/2006/customXml" ds:itemID="{5FD1F76B-8C72-4A15-92CB-0EAC2A794CD4}">
  <ds:schemaRefs>
    <ds:schemaRef ds:uri="http://schemas.openxmlformats.org/package/2006/metadata/core-properties"/>
    <ds:schemaRef ds:uri="http://purl.org/dc/dcmitype/"/>
    <ds:schemaRef ds:uri="99d2c8df-aa17-49d2-93f2-54a14aa2550c"/>
    <ds:schemaRef ds:uri="http://schemas.microsoft.com/office/infopath/2007/PartnerControls"/>
    <ds:schemaRef ds:uri="http://purl.org/dc/terms/"/>
    <ds:schemaRef ds:uri="http://purl.org/dc/elements/1.1/"/>
    <ds:schemaRef ds:uri="http://schemas.microsoft.com/office/2006/metadata/properties"/>
    <ds:schemaRef ds:uri="http://schemas.microsoft.com/office/2006/documentManagement/types"/>
    <ds:schemaRef ds:uri="c170e1ef-dd17-41b8-b191-dd996a638cb5"/>
    <ds:schemaRef ds:uri="http://www.w3.org/XML/1998/namespace"/>
  </ds:schemaRefs>
</ds:datastoreItem>
</file>

<file path=customXml/itemProps3.xml><?xml version="1.0" encoding="utf-8"?>
<ds:datastoreItem xmlns:ds="http://schemas.openxmlformats.org/officeDocument/2006/customXml" ds:itemID="{87C6F2B2-73DD-45C1-B8C8-129D18FCC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0e1ef-dd17-41b8-b191-dd996a638cb5"/>
    <ds:schemaRef ds:uri="99d2c8df-aa17-49d2-93f2-54a14aa25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cc05aab-6283-406f-8421-8fb05065eb76}" enabled="1" method="Standard" siteId="{6f8518e1-bbdc-41ae-a82c-024046d586dd}"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Information</vt:lpstr>
      <vt:lpstr>Environment </vt:lpstr>
      <vt:lpstr>Social</vt:lpstr>
      <vt:lpstr>Governance</vt:lpstr>
      <vt:lpstr>Financial</vt:lpstr>
      <vt:lpstr>_msoanchor_2</vt:lpstr>
    </vt:vector>
  </TitlesOfParts>
  <Manager/>
  <Company>Definity Financial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Devon Fernandes</dc:creator>
  <cp:keywords/>
  <dc:description/>
  <cp:lastModifiedBy>Devon Fernandes</cp:lastModifiedBy>
  <cp:revision/>
  <dcterms:created xsi:type="dcterms:W3CDTF">2024-01-19T18:43:16Z</dcterms:created>
  <dcterms:modified xsi:type="dcterms:W3CDTF">2026-05-08T14:08:58Z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c05aab-6283-406f-8421-8fb05065eb76_Enabled">
    <vt:lpwstr>true</vt:lpwstr>
  </property>
  <property fmtid="{D5CDD505-2E9C-101B-9397-08002B2CF9AE}" pid="3" name="MSIP_Label_dcc05aab-6283-406f-8421-8fb05065eb76_SetDate">
    <vt:lpwstr>2024-01-19T20:09:59Z</vt:lpwstr>
  </property>
  <property fmtid="{D5CDD505-2E9C-101B-9397-08002B2CF9AE}" pid="4" name="MSIP_Label_dcc05aab-6283-406f-8421-8fb05065eb76_Method">
    <vt:lpwstr>Standard</vt:lpwstr>
  </property>
  <property fmtid="{D5CDD505-2E9C-101B-9397-08002B2CF9AE}" pid="5" name="MSIP_Label_dcc05aab-6283-406f-8421-8fb05065eb76_Name">
    <vt:lpwstr>General</vt:lpwstr>
  </property>
  <property fmtid="{D5CDD505-2E9C-101B-9397-08002B2CF9AE}" pid="6" name="MSIP_Label_dcc05aab-6283-406f-8421-8fb05065eb76_SiteId">
    <vt:lpwstr>6f8518e1-bbdc-41ae-a82c-024046d586dd</vt:lpwstr>
  </property>
  <property fmtid="{D5CDD505-2E9C-101B-9397-08002B2CF9AE}" pid="7" name="MSIP_Label_dcc05aab-6283-406f-8421-8fb05065eb76_ActionId">
    <vt:lpwstr>f88ab467-e469-4e9e-b59c-73c8e2cb7ab3</vt:lpwstr>
  </property>
  <property fmtid="{D5CDD505-2E9C-101B-9397-08002B2CF9AE}" pid="8" name="MSIP_Label_dcc05aab-6283-406f-8421-8fb05065eb76_ContentBits">
    <vt:lpwstr>0</vt:lpwstr>
  </property>
  <property fmtid="{D5CDD505-2E9C-101B-9397-08002B2CF9AE}" pid="9" name="ContentTypeId">
    <vt:lpwstr>0x0101004C50B9943609A349B9E47FC2201C9AFB</vt:lpwstr>
  </property>
  <property fmtid="{D5CDD505-2E9C-101B-9397-08002B2CF9AE}" pid="10" name="MediaServiceImageTags">
    <vt:lpwstr/>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xd_Signature">
    <vt:bool>false</vt:bool>
  </property>
</Properties>
</file>