
<file path=[Content_Types].xml><?xml version="1.0" encoding="utf-8"?>
<Types xmlns="http://schemas.openxmlformats.org/package/2006/content-types">
  <Default Extension="bin" ContentType="application/vnd.openxmlformats-officedocument.spreadsheetml.customProperty"/>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defaultThemeVersion="202300"/>
  <mc:AlternateContent xmlns:mc="http://schemas.openxmlformats.org/markup-compatibility/2006">
    <mc:Choice Requires="x15">
      <x15ac:absPath xmlns:x15ac="http://schemas.microsoft.com/office/spreadsheetml/2010/11/ac" url="C:\Users\TunaJ\Downloads\"/>
    </mc:Choice>
  </mc:AlternateContent>
  <xr:revisionPtr revIDLastSave="0" documentId="13_ncr:20001_{501B3CB1-E26E-4D29-97E8-B98CB16F8911}" xr6:coauthVersionLast="47" xr6:coauthVersionMax="47" xr10:uidLastSave="{00000000-0000-0000-0000-000000000000}"/>
  <bookViews>
    <workbookView xWindow="28680" yWindow="-120" windowWidth="29040" windowHeight="15720" tabRatio="750" xr2:uid="{00000000-000D-0000-FFFF-FFFF00000000}"/>
  </bookViews>
  <sheets>
    <sheet name="📚 Sourcebook" sheetId="6" r:id="rId1"/>
    <sheet name="Balance Sheet Sourcebook" sheetId="2" r:id="rId2"/>
    <sheet name="Income Statement Sourcebook" sheetId="3" r:id="rId3"/>
    <sheet name="Income Statement Reconciliation" sheetId="4" r:id="rId4"/>
    <sheet name="Cash Flow Statement Sourcebook" sheetId="5" r:id="rId5"/>
  </sheets>
  <calcPr calcId="191029" concurrentManualCount="12"/>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97" i="4" l="1"/>
  <c r="AL97" i="4"/>
  <c r="AJ97" i="4"/>
  <c r="AN96" i="4"/>
  <c r="AL96" i="4"/>
  <c r="AJ96" i="4"/>
  <c r="AN24" i="3"/>
  <c r="AL24" i="3"/>
  <c r="AJ24" i="3"/>
  <c r="AH49" i="2"/>
  <c r="AF49" i="2"/>
  <c r="AD49" i="2"/>
</calcChain>
</file>

<file path=xl/sharedStrings.xml><?xml version="1.0" encoding="utf-8"?>
<sst xmlns="http://schemas.openxmlformats.org/spreadsheetml/2006/main" count="446" uniqueCount="229">
  <si>
    <t>QIAGEN N.V.</t>
  </si>
  <si>
    <t>Quarterly Historical Data</t>
  </si>
  <si>
    <t>Balance Sheet</t>
  </si>
  <si>
    <t>(in $ millions)</t>
  </si>
  <si>
    <t>Q1</t>
  </si>
  <si>
    <t>Q2</t>
  </si>
  <si>
    <t>Q3</t>
  </si>
  <si>
    <t>Q4</t>
  </si>
  <si>
    <t>Look up link</t>
  </si>
  <si>
    <t>Assets</t>
  </si>
  <si>
    <t>Current assets:</t>
  </si>
  <si>
    <t>Cash and cash equivalents</t>
  </si>
  <si>
    <t>Restricted cash</t>
  </si>
  <si>
    <t>Short-term investments</t>
  </si>
  <si>
    <t>Accounts receivable, net</t>
  </si>
  <si>
    <t>Inventories, net</t>
  </si>
  <si>
    <t>Prepaid expenses and other current assets</t>
  </si>
  <si>
    <t>Total current assets</t>
  </si>
  <si>
    <t>Long-term assets:</t>
  </si>
  <si>
    <t>Property, plant and equipment, net</t>
  </si>
  <si>
    <t>Goodwill</t>
  </si>
  <si>
    <t>Intangible assets, net</t>
  </si>
  <si>
    <t>Deferred income taxes - LTA</t>
  </si>
  <si>
    <t>Other long-term assets</t>
  </si>
  <si>
    <t>Total long-term assets</t>
  </si>
  <si>
    <t>Total assets</t>
  </si>
  <si>
    <t>Liabilities and equity</t>
  </si>
  <si>
    <t>Current liabilities:</t>
  </si>
  <si>
    <t>Accounts payable</t>
  </si>
  <si>
    <t>Accrued and other current liabilities</t>
  </si>
  <si>
    <t>Current portion of long-term debt</t>
  </si>
  <si>
    <t>Short-term loans</t>
  </si>
  <si>
    <t>Total current liabilities</t>
  </si>
  <si>
    <t>Long-term liabilities:</t>
  </si>
  <si>
    <t>Long-term debt, net of current portion</t>
  </si>
  <si>
    <t>Deferred income taxes - LTL</t>
  </si>
  <si>
    <t>Other long-term liabilities</t>
  </si>
  <si>
    <t>Total long-term liabilities</t>
  </si>
  <si>
    <t>Equity:</t>
  </si>
  <si>
    <t>Common shares</t>
  </si>
  <si>
    <t>Additional paid-in capital</t>
  </si>
  <si>
    <t>Retained earnings</t>
  </si>
  <si>
    <t>Accumulated other comprehensive loss</t>
  </si>
  <si>
    <t>Less treasury shares</t>
  </si>
  <si>
    <t>Less: treasury shares</t>
  </si>
  <si>
    <t>Equity attributable to owners of QIAGEN N.V.</t>
  </si>
  <si>
    <t>Non-controlling interest</t>
  </si>
  <si>
    <t>Total equity</t>
  </si>
  <si>
    <t>Equity ratio</t>
  </si>
  <si>
    <t>Total liabilities and equity</t>
  </si>
  <si>
    <t>check assets = liabilities and equity</t>
  </si>
  <si>
    <t>Other BS Information</t>
  </si>
  <si>
    <t>Other Balance Sheet Information:</t>
  </si>
  <si>
    <t>Preference shares</t>
  </si>
  <si>
    <t>#N/A</t>
  </si>
  <si>
    <t>Financing preference shares</t>
  </si>
  <si>
    <t>Common Shares Issued</t>
  </si>
  <si>
    <t>Treasury Shares (+fractional)</t>
  </si>
  <si>
    <t>Treasury Shares</t>
  </si>
  <si>
    <t>Common Shares Outstanding</t>
  </si>
  <si>
    <t>Working capital</t>
  </si>
  <si>
    <t>Total long-term liabilities, including current portion</t>
  </si>
  <si>
    <t>Total long-term debt</t>
  </si>
  <si>
    <t>Net Debt</t>
  </si>
  <si>
    <t>Group liquidity</t>
  </si>
  <si>
    <r>
      <rPr>
        <sz val="7"/>
        <color rgb="FF000000"/>
        <rFont val="Arial"/>
      </rPr>
      <t xml:space="preserve">Q1-Q3 financial information is unaudited.
</t>
    </r>
    <r>
      <rPr>
        <sz val="7"/>
        <color rgb="FF000000"/>
        <rFont val="Arial"/>
      </rPr>
      <t xml:space="preserve">Certain prior year amounts have been reclassified to conform to current condensed consolidated balance sheet presentation.
</t>
    </r>
    <r>
      <rPr>
        <sz val="7"/>
        <color rgb="FF000000"/>
        <rFont val="Arial"/>
      </rPr>
      <t xml:space="preserve">The Q4 2024 and Q1 2025 balances for the 'current portion of long-term debt' and 'long-term debt, net of current portion', and the corresponding balances of total current liabilities and total long-term liabilities, have been adjusted to correct the classification with respect to $498.5  million as of March 31, 2025 and $498.4 million as of December 31, 2024 of the 2027 convertible notes previously classified as long-term which should have been classified as current under U.S. GAAP, based on a bondholder put date of December 17, 2025 on the $500.0 million aggregate principal amount of zero coupon Convertible Notes due in 2027.
</t>
    </r>
    <r>
      <rPr>
        <sz val="7"/>
        <color rgb="FF000000"/>
        <rFont val="Arial"/>
      </rPr>
      <t>All amounts in tables are rounded to the nearest millions, unless otherwise noted. As a result, certain amounts may not recalculate to the rounded amounts provided.</t>
    </r>
  </si>
  <si>
    <t>Income Statement</t>
  </si>
  <si>
    <t>(in $ millions, except share data and %)</t>
  </si>
  <si>
    <t>FY</t>
  </si>
  <si>
    <t>Net sales</t>
  </si>
  <si>
    <t>Cost of sales - total</t>
  </si>
  <si>
    <t>Cost of sales</t>
  </si>
  <si>
    <t>Gross profit</t>
  </si>
  <si>
    <t>Gross Profit</t>
  </si>
  <si>
    <t>Operating Expense:</t>
  </si>
  <si>
    <t>Research and development</t>
  </si>
  <si>
    <t>Research and Development</t>
  </si>
  <si>
    <t>Sales and marketing</t>
  </si>
  <si>
    <t>General and administrative</t>
  </si>
  <si>
    <t>Acquisition-related intangible amortization</t>
  </si>
  <si>
    <t>Restructuring and other, net</t>
  </si>
  <si>
    <t>Restructuring, acquisition, integration and other, net</t>
  </si>
  <si>
    <t>Total operating expenses</t>
  </si>
  <si>
    <t>Income from operations</t>
  </si>
  <si>
    <t>Income (loss) from operations</t>
  </si>
  <si>
    <t>Total other expense</t>
  </si>
  <si>
    <t>Total other (expense) income, net</t>
  </si>
  <si>
    <t>Income before income taxes</t>
  </si>
  <si>
    <t>Income (loss) before income taxes</t>
  </si>
  <si>
    <t>Income taxes</t>
  </si>
  <si>
    <t>Income tax (benefit)</t>
  </si>
  <si>
    <t>Net income</t>
  </si>
  <si>
    <t>Net income (loss)</t>
  </si>
  <si>
    <t>Earnings (loss) per share (EPS):</t>
  </si>
  <si>
    <t>Basic earnings (loss) per common share</t>
  </si>
  <si>
    <t>Basic</t>
  </si>
  <si>
    <t>Diluted earnings (loss) per common share</t>
  </si>
  <si>
    <t>Diluted</t>
  </si>
  <si>
    <t>Weighted-average shares used in computing EPS:</t>
  </si>
  <si>
    <t>Weighted average number of basic common shares</t>
  </si>
  <si>
    <t>Weighted average number of diluted common shares</t>
  </si>
  <si>
    <t>Gross margin</t>
  </si>
  <si>
    <t>R&amp;D as a % of revenue</t>
  </si>
  <si>
    <t>S&amp;M as a % of revenue</t>
  </si>
  <si>
    <t>G&amp;A as a % of revenue</t>
  </si>
  <si>
    <t>Acquisition-related intangible amortization  as a % of revenue</t>
  </si>
  <si>
    <t>Restructuring, acquisition, integration and other, net  as a % of revenue</t>
  </si>
  <si>
    <t>Operating expenses as a % of revenue</t>
  </si>
  <si>
    <t>Operating margin</t>
  </si>
  <si>
    <t>Tax rate</t>
  </si>
  <si>
    <t>Income Statement (Adjusted Results)</t>
  </si>
  <si>
    <t>Net sales (adjusted)</t>
  </si>
  <si>
    <t>Adjusted net sales</t>
  </si>
  <si>
    <t>Gross profit (adjusted)</t>
  </si>
  <si>
    <t>Adjusted gross profit</t>
  </si>
  <si>
    <t>Adjusted gross margin</t>
  </si>
  <si>
    <t>Income from operations (adjusted)</t>
  </si>
  <si>
    <t>Adjusted operating income</t>
  </si>
  <si>
    <t>Adjusted operating margin</t>
  </si>
  <si>
    <t>Income before income taxes (adjusted)</t>
  </si>
  <si>
    <t>Adjusted pre-tax income</t>
  </si>
  <si>
    <t>Income taxes (adjusted)</t>
  </si>
  <si>
    <t>Adjusted income tax</t>
  </si>
  <si>
    <t>Tax rate (adjusted)</t>
  </si>
  <si>
    <t>Adjusted tax rates</t>
  </si>
  <si>
    <t>Net income (adjusted)</t>
  </si>
  <si>
    <t>Adjusted net income</t>
  </si>
  <si>
    <t>Diluted net income per common share attributable to the owners of QIAGEN N.V. (adjusted)</t>
  </si>
  <si>
    <t>Adjusted diluted EPS</t>
  </si>
  <si>
    <t xml:space="preserve">NM – not meaningful. Quarterly financial information is unaudited. All amounts in tables are rounded to the nearest millions, unless otherwise noted. As a result, certain amounts may not recalculate to the rounded amounts provided.
Note: Reported Diluted EPS does not consider dilutive shares for Q2 2024  as shares would be antidilutive due to net loss position. Basic shares for Q2 2024 were 222.0 M. Adjusted Diluted EPS were calculated using Q2 2024 224.0 M.
</t>
  </si>
  <si>
    <t>Reconciliation between reported (GAAP) and adjusted results</t>
  </si>
  <si>
    <t>Sales - reported</t>
  </si>
  <si>
    <t>Reported net sales</t>
  </si>
  <si>
    <t>Adjustments:</t>
  </si>
  <si>
    <t>Sales - bus. int. acq. restr.</t>
  </si>
  <si>
    <t>Business integration, acquisition and restructuring related items</t>
  </si>
  <si>
    <t>Sales - amortization</t>
  </si>
  <si>
    <t>Purchased intangibles amortization</t>
  </si>
  <si>
    <t>Sales - investment</t>
  </si>
  <si>
    <t>Investment related gain, net</t>
  </si>
  <si>
    <t>Sales - non-cash int.</t>
  </si>
  <si>
    <t>Non-cash interest expense charges</t>
  </si>
  <si>
    <t>Sales - non-cash other</t>
  </si>
  <si>
    <t>Non-cash other income (expenses), net</t>
  </si>
  <si>
    <t>Sales - tax</t>
  </si>
  <si>
    <t>Certain income tax items</t>
  </si>
  <si>
    <t>Sales - total</t>
  </si>
  <si>
    <t>Total adjustments</t>
  </si>
  <si>
    <t>Sales - adjusted</t>
  </si>
  <si>
    <t>check reported</t>
  </si>
  <si>
    <t xml:space="preserve">check adjusted </t>
  </si>
  <si>
    <t>GP - reported</t>
  </si>
  <si>
    <t>Reported gross profit</t>
  </si>
  <si>
    <t>GP - bus. int. acq. restr.</t>
  </si>
  <si>
    <t>GP - amortization</t>
  </si>
  <si>
    <t>GP - investment</t>
  </si>
  <si>
    <t>GP - non-cash int.</t>
  </si>
  <si>
    <t>GP - non-cash other</t>
  </si>
  <si>
    <t>GP - tax</t>
  </si>
  <si>
    <t>GP - total</t>
  </si>
  <si>
    <t>GP - adjusted</t>
  </si>
  <si>
    <t>check adjusted</t>
  </si>
  <si>
    <t>OP - reported</t>
  </si>
  <si>
    <t>Reported operating income (loss)</t>
  </si>
  <si>
    <t>OP - bus. int. acq. restr.</t>
  </si>
  <si>
    <t>OP - amortization</t>
  </si>
  <si>
    <t>OP - investment</t>
  </si>
  <si>
    <t>OP - non-cash int.</t>
  </si>
  <si>
    <t>OP - non-cash other</t>
  </si>
  <si>
    <t>OP - tax</t>
  </si>
  <si>
    <t>OP - total</t>
  </si>
  <si>
    <t>OP - adjusted</t>
  </si>
  <si>
    <t>PTI - reported</t>
  </si>
  <si>
    <t>Reported pre-tax income (loss)</t>
  </si>
  <si>
    <t>PTI - bus. int. acq. restr.</t>
  </si>
  <si>
    <t>PTI - amortization</t>
  </si>
  <si>
    <t>PTI - investment</t>
  </si>
  <si>
    <t>PTI - non-cash int.</t>
  </si>
  <si>
    <t>PTI - non-cash other</t>
  </si>
  <si>
    <t>PTI - tax</t>
  </si>
  <si>
    <t>PTI - total</t>
  </si>
  <si>
    <t>PTI - adjusted</t>
  </si>
  <si>
    <t>Tax - reported</t>
  </si>
  <si>
    <t>Reported income tax (benefit)</t>
  </si>
  <si>
    <t>Tax - bus. int. acq. restr.</t>
  </si>
  <si>
    <t>Tax - amortization</t>
  </si>
  <si>
    <t>Tax - investment</t>
  </si>
  <si>
    <t>Tax - non-cash int.</t>
  </si>
  <si>
    <t>Tax - non-cash other</t>
  </si>
  <si>
    <t>Tax - tax</t>
  </si>
  <si>
    <t>Tax - total</t>
  </si>
  <si>
    <t>Tax - adjusted</t>
  </si>
  <si>
    <t>NI - reported</t>
  </si>
  <si>
    <t>Reported net income (loss)</t>
  </si>
  <si>
    <t>NI - bus. int. acq. restr.</t>
  </si>
  <si>
    <t>NI - amortization</t>
  </si>
  <si>
    <t>NI - investment</t>
  </si>
  <si>
    <t>NI - non-cash int.</t>
  </si>
  <si>
    <t>NI - non-cash other</t>
  </si>
  <si>
    <t>NI - tax</t>
  </si>
  <si>
    <t>NI - total</t>
  </si>
  <si>
    <t>NI - adjusted</t>
  </si>
  <si>
    <t>EPS - reported</t>
  </si>
  <si>
    <t>Reported diluted EPS</t>
  </si>
  <si>
    <t>EPS - bus. int. acq. restr.</t>
  </si>
  <si>
    <t>EPS - amortization</t>
  </si>
  <si>
    <t>EPS - investment</t>
  </si>
  <si>
    <t>EPS - non-cash int.</t>
  </si>
  <si>
    <t>EPS - non-cash other</t>
  </si>
  <si>
    <t>EPS - tax</t>
  </si>
  <si>
    <t>EPS - total</t>
  </si>
  <si>
    <t>EPS - adjusted</t>
  </si>
  <si>
    <t>Quarterly and annual financial information is unaudited other than annual information for reported results. 
All amounts in tables are rounded to the nearest million, unless otherwise noted. As a result, certain amounts may not recalculate to the rounded amounts provided.
Note: Reported Diluted EPS does not consider dilutive shares for Q2 2024 as shares would be antidilutive due to net loss position. Basic shares for Q2 2024 were 222.0 M. Adjusted Diluted EPS were calculated using Q2 2024 224.0 M.</t>
  </si>
  <si>
    <t>Cash Flow</t>
  </si>
  <si>
    <t>Statement of Cash Flows:</t>
  </si>
  <si>
    <t>Net cash provided by operating activities</t>
  </si>
  <si>
    <t>Net cash used in investing activities</t>
  </si>
  <si>
    <t>Net cash (used in) provided by investing activities</t>
  </si>
  <si>
    <t>Net cash (used in) provided by financing activities</t>
  </si>
  <si>
    <t>Effect of exchange rate changes on cash and cash equivalents</t>
  </si>
  <si>
    <t xml:space="preserve">Net decrease in cash and cash equivalents </t>
  </si>
  <si>
    <t>Net (decrease) increase in cash and cash equivalents</t>
  </si>
  <si>
    <t>Cash and cash equivalents, beginning of period</t>
  </si>
  <si>
    <t>Cash and cash equivalents, end of period</t>
  </si>
  <si>
    <t>Calculation of free cash flow:</t>
  </si>
  <si>
    <t>Purchases of property, plant and equipment</t>
  </si>
  <si>
    <t>Purchases of property, plant &amp; equipment</t>
  </si>
  <si>
    <r>
      <rPr>
        <b/>
        <sz val="8"/>
        <color rgb="FF000000"/>
        <rFont val="Arial"/>
      </rPr>
      <t>Free cash flow</t>
    </r>
    <r>
      <rPr>
        <b/>
        <vertAlign val="superscript"/>
        <sz val="8"/>
        <color rgb="FF000000"/>
        <rFont val="Arial"/>
      </rPr>
      <t>(1)</t>
    </r>
  </si>
  <si>
    <r>
      <rPr>
        <sz val="7"/>
        <color rgb="FF000000"/>
        <rFont val="Arial"/>
      </rPr>
      <t xml:space="preserve">Quarterly and annual financial information is unaudited other than annual information for Statement of Cash Flow details. 
</t>
    </r>
    <r>
      <rPr>
        <sz val="7"/>
        <color rgb="FF000000"/>
        <rFont val="Arial"/>
      </rPr>
      <t xml:space="preserve">All amounts in tables are rounded to the nearest million, unless otherwise noted. As a result, certain amounts may not recalculate to the rounded amounts provided.
</t>
    </r>
    <r>
      <rPr>
        <vertAlign val="superscript"/>
        <sz val="7"/>
        <color rgb="FF000000"/>
        <rFont val="Arial"/>
      </rPr>
      <t xml:space="preserve">(1) </t>
    </r>
    <r>
      <rPr>
        <sz val="7"/>
        <color rgb="FF000000"/>
        <rFont val="Arial"/>
      </rPr>
      <t xml:space="preserve">Free cash flow is a non-GAAP financial measure and is calculated from cash provided by operations reduced by the investments in property, plant and equipment. QIAGEN believes this is a common financial measure useful to further evaluate the results of operations. 
</t>
    </r>
    <r>
      <rPr>
        <sz val="7"/>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</si>
</sst>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yyyy"/>
    <numFmt numFmtId="166" formatCode="#,##0;\(#,##0\);&quot;—&quot;;_(@_)"/>
    <numFmt numFmtId="167" formatCode="#0_)%;\(#0\)%;&quot;—&quot;_)\%;_(@_)"/>
    <numFmt numFmtId="168" formatCode="* #,##0;* \(#,##0\);* &quot;—&quot;;_(@_)"/>
    <numFmt numFmtId="169" formatCode="#,##0;\(#,##0\);#,##0;_(@_)"/>
    <numFmt numFmtId="170" formatCode="#,##0.00;\(#,##0.00\);#,##0.00;_(@_)"/>
    <numFmt numFmtId="171" formatCode="* #,##0.0;* \(#,##0.0\);* &quot;—&quot;;_(@_)"/>
    <numFmt numFmtId="172" formatCode="* #,##0.00;* \(#,##0.00\);* &quot;—&quot;;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4D9F"/>
      <name val="Arial"/>
    </font>
    <font>
      <b/>
      <sz val="9"/>
      <color rgb="FF004D9F"/>
      <name val="Arial"/>
    </font>
    <font>
      <sz val="9"/>
      <color rgb="FF004D9F"/>
      <name val="Arial"/>
    </font>
    <font>
      <b/>
      <sz val="8"/>
      <color rgb="FF000000"/>
      <name val="Arial"/>
    </font>
    <font>
      <sz val="8"/>
      <color rgb="FF000000"/>
      <name val="Arial"/>
    </font>
    <font>
      <sz val="8"/>
      <color rgb="FF004D9F"/>
      <name val="Arial"/>
    </font>
    <font>
      <b/>
      <sz val="8"/>
      <color rgb="FF004D9F"/>
      <name val="Arial"/>
    </font>
    <font>
      <i/>
      <sz val="8"/>
      <color rgb="FF000000"/>
      <name val="Arial"/>
    </font>
    <font>
      <sz val="7"/>
      <color rgb="FF000000"/>
      <name val="Arial"/>
    </font>
    <font>
      <sz val="10"/>
      <color rgb="FF004D9F"/>
      <name val="Arial"/>
    </font>
    <font>
      <i/>
      <sz val="6"/>
      <color rgb="FF000000"/>
      <name val="Arial"/>
    </font>
    <font>
      <b/>
      <vertAlign val="superscript"/>
      <sz val="8"/>
      <color rgb="FF000000"/>
      <name val="Arial"/>
    </font>
    <font>
      <vertAlign val="superscript"/>
      <sz val="7"/>
      <color rgb="FF000000"/>
      <name val="Arial"/>
    </font>
    <font>
      <sz val="10"/>
      <name val="Arial"/>
      <family val="2"/>
    </font>
    <font>
      <sz val="10"/>
      <color rgb="FF000000"/>
      <name val="Arial"/>
      <family val="2"/>
    </font>
    <font>
      <b/>
      <sz val="16"/>
      <color rgb="FF004D9F"/>
      <name val="Arial"/>
      <family val="2"/>
    </font>
  </fonts>
  <fills count="7">
    <fill>
      <patternFill patternType="none"/>
    </fill>
    <fill>
      <patternFill patternType="gray125"/>
    </fill>
    <fill>
      <patternFill patternType="solid">
        <fgColor rgb="FFFFFFFF"/>
        <bgColor indexed="64"/>
      </patternFill>
    </fill>
    <fill>
      <patternFill patternType="solid">
        <fgColor rgb="FFE8F8FF"/>
        <bgColor indexed="64"/>
      </patternFill>
    </fill>
    <fill>
      <patternFill patternType="solid">
        <fgColor rgb="FF004D9F"/>
        <bgColor indexed="64"/>
      </patternFill>
    </fill>
    <fill>
      <patternFill patternType="solid">
        <fgColor rgb="FFDBDBDB"/>
        <bgColor indexed="64"/>
      </patternFill>
    </fill>
    <fill>
      <patternFill patternType="solid">
        <fgColor rgb="FF99FF99"/>
        <bgColor indexed="64"/>
      </patternFill>
    </fill>
  </fills>
  <borders count="16">
    <border>
      <left/>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4D9F"/>
      </top>
      <bottom/>
      <diagonal/>
    </border>
    <border>
      <left/>
      <right/>
      <top/>
      <bottom style="thin">
        <color rgb="FF004D9F"/>
      </bottom>
      <diagonal/>
    </border>
    <border>
      <left/>
      <right/>
      <top/>
      <bottom style="thin">
        <color rgb="FF575756"/>
      </bottom>
      <diagonal/>
    </border>
    <border>
      <left/>
      <right/>
      <top style="thin">
        <color rgb="FF575756"/>
      </top>
      <bottom style="thin">
        <color rgb="FF575756"/>
      </bottom>
      <diagonal/>
    </border>
    <border>
      <left/>
      <right/>
      <top style="thin">
        <color rgb="FF004D9F"/>
      </top>
      <bottom style="thin">
        <color rgb="FF004D9F"/>
      </bottom>
      <diagonal/>
    </border>
    <border>
      <left/>
      <right/>
      <top style="thin">
        <color rgb="FF575756"/>
      </top>
      <bottom style="thin">
        <color rgb="FF004D9F"/>
      </bottom>
      <diagonal/>
    </border>
    <border>
      <left/>
      <right/>
      <top style="thin">
        <color rgb="FF004D9F"/>
      </top>
      <bottom style="thin">
        <color rgb="FF575756"/>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9" fillId="0" borderId="0"/>
  </cellStyleXfs>
  <cellXfs count="148">
    <xf numFmtId="0" fontId="0" fillId="0" borderId="0" xfId="0"/>
    <xf numFmtId="0" fontId="6" fillId="0" borderId="0" xfId="0" applyFont="1" applyAlignment="1">
      <alignment horizontal="left" wrapText="1"/>
    </xf>
    <xf numFmtId="0" fontId="7" fillId="0" borderId="0" xfId="0" applyFont="1" applyAlignment="1">
      <alignment horizontal="left" wrapText="1"/>
    </xf>
    <xf numFmtId="165" fontId="8" fillId="0" borderId="9" xfId="0" applyNumberFormat="1" applyFont="1" applyBorder="1" applyAlignment="1">
      <alignment wrapText="1"/>
    </xf>
    <xf numFmtId="0" fontId="8" fillId="0" borderId="10" xfId="0" applyFont="1" applyBorder="1" applyAlignment="1">
      <alignment horizontal="left" wrapText="1"/>
    </xf>
    <xf numFmtId="14" fontId="8" fillId="0" borderId="0" xfId="0" applyNumberFormat="1" applyFont="1" applyAlignment="1">
      <alignment horizontal="right" wrapText="1"/>
    </xf>
    <xf numFmtId="0" fontId="9" fillId="0" borderId="0" xfId="0" applyFont="1" applyAlignment="1">
      <alignment horizontal="right" wrapText="1"/>
    </xf>
    <xf numFmtId="14" fontId="9" fillId="0" borderId="0" xfId="0" applyNumberFormat="1" applyFont="1" applyAlignment="1">
      <alignment wrapText="1"/>
    </xf>
    <xf numFmtId="0" fontId="9" fillId="0" borderId="11" xfId="0" applyFont="1" applyBorder="1" applyAlignment="1">
      <alignment horizontal="left" wrapText="1"/>
    </xf>
    <xf numFmtId="0" fontId="10" fillId="0" borderId="0" xfId="0" applyFont="1" applyAlignment="1">
      <alignment horizontal="right" wrapText="1"/>
    </xf>
    <xf numFmtId="0" fontId="10" fillId="0" borderId="12" xfId="0" applyFont="1" applyBorder="1" applyAlignment="1">
      <alignment horizontal="left" wrapText="1"/>
    </xf>
    <xf numFmtId="166" fontId="10" fillId="0" borderId="12" xfId="0" applyNumberFormat="1" applyFont="1" applyBorder="1" applyAlignment="1">
      <alignment wrapText="1"/>
    </xf>
    <xf numFmtId="166" fontId="11" fillId="0" borderId="13" xfId="0" applyNumberFormat="1" applyFont="1" applyBorder="1" applyAlignment="1">
      <alignment wrapText="1"/>
    </xf>
    <xf numFmtId="0" fontId="11" fillId="0" borderId="13" xfId="0" applyFont="1" applyBorder="1" applyAlignment="1">
      <alignment wrapText="1"/>
    </xf>
    <xf numFmtId="0" fontId="10" fillId="0" borderId="14" xfId="0" applyFont="1" applyBorder="1" applyAlignment="1">
      <alignment horizontal="left" wrapText="1"/>
    </xf>
    <xf numFmtId="166" fontId="10" fillId="0" borderId="14" xfId="0" applyNumberFormat="1" applyFont="1" applyBorder="1" applyAlignment="1">
      <alignment wrapText="1"/>
    </xf>
    <xf numFmtId="0" fontId="10" fillId="0" borderId="13" xfId="0" applyFont="1" applyBorder="1" applyAlignment="1">
      <alignment horizontal="left" wrapText="1"/>
    </xf>
    <xf numFmtId="166" fontId="10" fillId="0" borderId="13" xfId="0" applyNumberFormat="1" applyFont="1" applyBorder="1" applyAlignment="1">
      <alignment wrapText="1"/>
    </xf>
    <xf numFmtId="166" fontId="11" fillId="0" borderId="13" xfId="0" applyNumberFormat="1" applyFont="1" applyBorder="1" applyAlignment="1">
      <alignment wrapText="1"/>
    </xf>
    <xf numFmtId="0" fontId="11" fillId="0" borderId="13" xfId="0" applyFont="1" applyBorder="1" applyAlignment="1">
      <alignment wrapText="1"/>
    </xf>
    <xf numFmtId="0" fontId="10" fillId="0" borderId="15" xfId="0" applyFont="1" applyBorder="1" applyAlignment="1">
      <alignment horizontal="left" wrapText="1"/>
    </xf>
    <xf numFmtId="0" fontId="9" fillId="0" borderId="13" xfId="0" applyFont="1" applyBorder="1" applyAlignment="1">
      <alignment horizontal="left" wrapText="1"/>
    </xf>
    <xf numFmtId="166" fontId="9" fillId="0" borderId="13" xfId="0" applyNumberFormat="1" applyFont="1" applyBorder="1" applyAlignment="1">
      <alignment wrapText="1"/>
    </xf>
    <xf numFmtId="166" fontId="12" fillId="0" borderId="13" xfId="0" applyNumberFormat="1" applyFont="1" applyBorder="1" applyAlignment="1">
      <alignment wrapText="1"/>
    </xf>
    <xf numFmtId="0" fontId="12" fillId="0" borderId="13" xfId="0" applyFont="1" applyBorder="1" applyAlignment="1">
      <alignment wrapText="1"/>
    </xf>
    <xf numFmtId="0" fontId="9" fillId="0" borderId="12" xfId="0" applyFont="1" applyBorder="1" applyAlignment="1">
      <alignment horizontal="left" wrapText="1"/>
    </xf>
    <xf numFmtId="167" fontId="10" fillId="0" borderId="13" xfId="0" applyNumberFormat="1" applyFont="1" applyBorder="1" applyAlignment="1">
      <alignment wrapText="1"/>
    </xf>
    <xf numFmtId="167" fontId="11" fillId="0" borderId="13" xfId="0" applyNumberFormat="1" applyFont="1" applyBorder="1" applyAlignment="1">
      <alignment wrapText="1"/>
    </xf>
    <xf numFmtId="0" fontId="13" fillId="0" borderId="0" xfId="0" applyFont="1" applyAlignment="1">
      <alignment horizontal="right" wrapText="1"/>
    </xf>
    <xf numFmtId="0" fontId="13" fillId="0" borderId="9" xfId="0" applyFont="1" applyBorder="1" applyAlignment="1">
      <alignment horizontal="left" wrapText="1"/>
    </xf>
    <xf numFmtId="168" fontId="13" fillId="0" borderId="9" xfId="0" applyNumberFormat="1" applyFont="1" applyBorder="1" applyAlignment="1">
      <alignment wrapText="1"/>
    </xf>
    <xf numFmtId="168" fontId="13" fillId="3" borderId="9" xfId="0" applyNumberFormat="1" applyFont="1" applyFill="1" applyBorder="1" applyAlignment="1">
      <alignment wrapText="1"/>
    </xf>
    <xf numFmtId="0" fontId="9" fillId="0" borderId="0" xfId="0" applyFont="1" applyAlignment="1">
      <alignment horizontal="left" wrapText="1"/>
    </xf>
    <xf numFmtId="0" fontId="10" fillId="0" borderId="0" xfId="0" applyFont="1" applyAlignment="1">
      <alignment horizontal="left" wrapText="1"/>
    </xf>
    <xf numFmtId="168" fontId="10" fillId="0" borderId="0" xfId="0" applyNumberFormat="1" applyFont="1" applyAlignment="1">
      <alignment wrapText="1"/>
    </xf>
    <xf numFmtId="168" fontId="10" fillId="3" borderId="0" xfId="0" applyNumberFormat="1" applyFont="1" applyFill="1" applyAlignment="1">
      <alignment wrapText="1"/>
    </xf>
    <xf numFmtId="0" fontId="10" fillId="3" borderId="0" xfId="0" applyFont="1" applyFill="1" applyAlignment="1">
      <alignment wrapText="1"/>
    </xf>
    <xf numFmtId="0" fontId="10" fillId="0" borderId="10" xfId="0" applyFont="1" applyBorder="1" applyAlignment="1">
      <alignment horizontal="left" wrapText="1"/>
    </xf>
    <xf numFmtId="168" fontId="10" fillId="0" borderId="10" xfId="0" applyNumberFormat="1" applyFont="1" applyBorder="1" applyAlignment="1">
      <alignment wrapText="1"/>
    </xf>
    <xf numFmtId="168" fontId="10" fillId="3" borderId="10" xfId="0" applyNumberFormat="1" applyFont="1" applyFill="1" applyBorder="1" applyAlignment="1">
      <alignment wrapText="1"/>
    </xf>
    <xf numFmtId="0" fontId="10" fillId="3" borderId="10" xfId="0" applyFont="1" applyFill="1" applyBorder="1" applyAlignment="1">
      <alignment wrapText="1"/>
    </xf>
    <xf numFmtId="0" fontId="8" fillId="0" borderId="9" xfId="0" applyFont="1" applyBorder="1" applyAlignment="1">
      <alignment horizontal="left" wrapText="1"/>
    </xf>
    <xf numFmtId="14" fontId="8" fillId="0" borderId="9" xfId="0" applyNumberFormat="1" applyFont="1" applyBorder="1" applyAlignment="1">
      <alignment wrapText="1"/>
    </xf>
    <xf numFmtId="0" fontId="9" fillId="0" borderId="9" xfId="0" applyFont="1" applyBorder="1" applyAlignment="1">
      <alignment horizontal="left" wrapText="1"/>
    </xf>
    <xf numFmtId="0" fontId="9" fillId="4" borderId="0" xfId="0" applyFont="1" applyFill="1" applyAlignment="1">
      <alignment horizontal="right" wrapText="1"/>
    </xf>
    <xf numFmtId="0" fontId="9" fillId="4" borderId="0" xfId="0" applyFont="1" applyFill="1" applyAlignment="1">
      <alignment horizontal="left" wrapText="1"/>
    </xf>
    <xf numFmtId="0" fontId="10" fillId="4" borderId="0" xfId="0" applyFont="1" applyFill="1" applyAlignment="1">
      <alignment wrapText="1"/>
    </xf>
    <xf numFmtId="0" fontId="10" fillId="0" borderId="12" xfId="0" applyFont="1" applyBorder="1" applyAlignment="1">
      <alignment wrapText="1"/>
    </xf>
    <xf numFmtId="0" fontId="10" fillId="0" borderId="15" xfId="0" applyFont="1" applyBorder="1" applyAlignment="1">
      <alignment wrapText="1"/>
    </xf>
    <xf numFmtId="0" fontId="13" fillId="3" borderId="0" xfId="0" applyFont="1" applyFill="1" applyAlignment="1">
      <alignment wrapText="1"/>
    </xf>
    <xf numFmtId="0" fontId="10" fillId="0" borderId="9" xfId="0" applyFont="1" applyBorder="1" applyAlignment="1">
      <alignment horizontal="left" wrapText="1"/>
    </xf>
    <xf numFmtId="0" fontId="10" fillId="0" borderId="9" xfId="0" applyFont="1" applyBorder="1" applyAlignment="1">
      <alignment wrapText="1"/>
    </xf>
    <xf numFmtId="0" fontId="8" fillId="0" borderId="0" xfId="0" applyFont="1" applyAlignment="1">
      <alignment horizontal="left" wrapText="1"/>
    </xf>
    <xf numFmtId="0" fontId="10" fillId="0" borderId="11" xfId="0" applyFont="1" applyBorder="1" applyAlignment="1">
      <alignment horizontal="left" wrapText="1"/>
    </xf>
    <xf numFmtId="169" fontId="10" fillId="0" borderId="11" xfId="0" applyNumberFormat="1" applyFont="1" applyBorder="1" applyAlignment="1">
      <alignment wrapText="1"/>
    </xf>
    <xf numFmtId="169" fontId="11" fillId="0" borderId="10" xfId="0" applyNumberFormat="1" applyFont="1" applyBorder="1" applyAlignment="1">
      <alignment wrapText="1"/>
    </xf>
    <xf numFmtId="0" fontId="11" fillId="0" borderId="10" xfId="0" applyFont="1" applyBorder="1" applyAlignment="1">
      <alignment wrapText="1"/>
    </xf>
    <xf numFmtId="169" fontId="10" fillId="0" borderId="12" xfId="0" applyNumberFormat="1" applyFont="1" applyBorder="1" applyAlignment="1">
      <alignment wrapText="1"/>
    </xf>
    <xf numFmtId="169" fontId="11" fillId="0" borderId="13" xfId="0" applyNumberFormat="1" applyFont="1" applyBorder="1" applyAlignment="1">
      <alignment wrapText="1"/>
    </xf>
    <xf numFmtId="169" fontId="10" fillId="0" borderId="14" xfId="0" applyNumberFormat="1" applyFont="1" applyBorder="1" applyAlignment="1">
      <alignment wrapText="1"/>
    </xf>
    <xf numFmtId="169" fontId="9" fillId="0" borderId="13" xfId="0" applyNumberFormat="1" applyFont="1" applyBorder="1" applyAlignment="1">
      <alignment wrapText="1"/>
    </xf>
    <xf numFmtId="169" fontId="12" fillId="0" borderId="13" xfId="0" applyNumberFormat="1" applyFont="1" applyBorder="1" applyAlignment="1">
      <alignment wrapText="1"/>
    </xf>
    <xf numFmtId="0" fontId="12" fillId="0" borderId="13" xfId="0" applyFont="1" applyBorder="1" applyAlignment="1">
      <alignment wrapText="1"/>
    </xf>
    <xf numFmtId="168" fontId="10" fillId="0" borderId="12" xfId="0" applyNumberFormat="1" applyFont="1" applyBorder="1" applyAlignment="1">
      <alignment wrapText="1"/>
    </xf>
    <xf numFmtId="168" fontId="10" fillId="0" borderId="13" xfId="0" applyNumberFormat="1" applyFont="1" applyBorder="1" applyAlignment="1">
      <alignment wrapText="1"/>
    </xf>
    <xf numFmtId="170" fontId="10" fillId="0" borderId="12" xfId="0" applyNumberFormat="1" applyFont="1" applyBorder="1" applyAlignment="1">
      <alignment wrapText="1"/>
    </xf>
    <xf numFmtId="170" fontId="11" fillId="0" borderId="13" xfId="0" applyNumberFormat="1" applyFont="1" applyBorder="1" applyAlignment="1">
      <alignment wrapText="1"/>
    </xf>
    <xf numFmtId="167" fontId="10" fillId="0" borderId="12" xfId="0" applyNumberFormat="1" applyFont="1" applyBorder="1" applyAlignment="1">
      <alignment wrapText="1"/>
    </xf>
    <xf numFmtId="167" fontId="11" fillId="0" borderId="13" xfId="0" applyNumberFormat="1" applyFont="1" applyBorder="1" applyAlignment="1">
      <alignment wrapText="1"/>
    </xf>
    <xf numFmtId="170" fontId="10" fillId="0" borderId="14" xfId="0" applyNumberFormat="1" applyFont="1" applyBorder="1" applyAlignment="1">
      <alignment wrapText="1"/>
    </xf>
    <xf numFmtId="0" fontId="10" fillId="4" borderId="0" xfId="0" applyFont="1" applyFill="1" applyAlignment="1">
      <alignment horizontal="right" wrapText="1"/>
    </xf>
    <xf numFmtId="0" fontId="10" fillId="4" borderId="0" xfId="0" applyFont="1" applyFill="1" applyAlignment="1">
      <alignment horizontal="left" wrapText="1"/>
    </xf>
    <xf numFmtId="0" fontId="1" fillId="0" borderId="12" xfId="0" applyFont="1" applyBorder="1" applyAlignment="1">
      <alignment horizontal="left" wrapText="1"/>
    </xf>
    <xf numFmtId="0" fontId="1" fillId="0" borderId="12" xfId="0" applyFont="1" applyBorder="1" applyAlignment="1">
      <alignment wrapText="1"/>
    </xf>
    <xf numFmtId="0" fontId="15" fillId="0" borderId="13" xfId="0" applyFont="1" applyBorder="1" applyAlignment="1">
      <alignment wrapText="1"/>
    </xf>
    <xf numFmtId="0" fontId="10" fillId="0" borderId="12" xfId="0" applyFont="1" applyBorder="1" applyAlignment="1">
      <alignment wrapText="1"/>
    </xf>
    <xf numFmtId="0" fontId="1" fillId="0" borderId="9" xfId="0" applyFont="1" applyBorder="1" applyAlignment="1">
      <alignment wrapText="1"/>
    </xf>
    <xf numFmtId="171" fontId="9" fillId="0" borderId="13" xfId="0" applyNumberFormat="1" applyFont="1" applyBorder="1" applyAlignment="1">
      <alignment wrapText="1"/>
    </xf>
    <xf numFmtId="171" fontId="12" fillId="0" borderId="13" xfId="0" applyNumberFormat="1" applyFont="1" applyBorder="1" applyAlignment="1">
      <alignment wrapText="1"/>
    </xf>
    <xf numFmtId="171" fontId="10" fillId="0" borderId="12" xfId="0" applyNumberFormat="1" applyFont="1" applyBorder="1" applyAlignment="1">
      <alignment wrapText="1"/>
    </xf>
    <xf numFmtId="171" fontId="11" fillId="0" borderId="13" xfId="0" applyNumberFormat="1" applyFont="1" applyBorder="1" applyAlignment="1">
      <alignment wrapText="1"/>
    </xf>
    <xf numFmtId="171" fontId="10" fillId="0" borderId="14" xfId="0" applyNumberFormat="1" applyFont="1" applyBorder="1" applyAlignment="1">
      <alignment wrapText="1"/>
    </xf>
    <xf numFmtId="171" fontId="10" fillId="0" borderId="13" xfId="0" applyNumberFormat="1" applyFont="1" applyBorder="1" applyAlignment="1">
      <alignment wrapText="1"/>
    </xf>
    <xf numFmtId="0" fontId="16" fillId="0" borderId="9" xfId="0" applyFont="1" applyBorder="1" applyAlignment="1">
      <alignment horizontal="left" wrapText="1"/>
    </xf>
    <xf numFmtId="171" fontId="16" fillId="0" borderId="9" xfId="0" applyNumberFormat="1" applyFont="1" applyBorder="1" applyAlignment="1">
      <alignment wrapText="1"/>
    </xf>
    <xf numFmtId="0" fontId="16" fillId="0" borderId="9" xfId="0" applyFont="1" applyBorder="1" applyAlignment="1">
      <alignment wrapText="1"/>
    </xf>
    <xf numFmtId="0" fontId="16" fillId="0" borderId="0" xfId="0" applyFont="1" applyAlignment="1">
      <alignment horizontal="left" wrapText="1"/>
    </xf>
    <xf numFmtId="171" fontId="16" fillId="0" borderId="0" xfId="0" applyNumberFormat="1" applyFont="1" applyAlignment="1">
      <alignment wrapText="1"/>
    </xf>
    <xf numFmtId="0" fontId="16" fillId="0" borderId="0" xfId="0" applyFont="1" applyAlignment="1">
      <alignment wrapText="1"/>
    </xf>
    <xf numFmtId="172" fontId="9" fillId="0" borderId="13" xfId="0" applyNumberFormat="1" applyFont="1" applyBorder="1" applyAlignment="1">
      <alignment wrapText="1"/>
    </xf>
    <xf numFmtId="172" fontId="12" fillId="0" borderId="13" xfId="0" applyNumberFormat="1" applyFont="1" applyBorder="1" applyAlignment="1">
      <alignment wrapText="1"/>
    </xf>
    <xf numFmtId="172" fontId="10" fillId="0" borderId="12" xfId="0" applyNumberFormat="1" applyFont="1" applyBorder="1" applyAlignment="1">
      <alignment wrapText="1"/>
    </xf>
    <xf numFmtId="172" fontId="11" fillId="0" borderId="13" xfId="0" applyNumberFormat="1" applyFont="1" applyBorder="1" applyAlignment="1">
      <alignment wrapText="1"/>
    </xf>
    <xf numFmtId="172" fontId="10" fillId="0" borderId="14" xfId="0" applyNumberFormat="1" applyFont="1" applyBorder="1" applyAlignment="1">
      <alignment wrapText="1"/>
    </xf>
    <xf numFmtId="172" fontId="10" fillId="0" borderId="13" xfId="0" applyNumberFormat="1" applyFont="1" applyBorder="1" applyAlignment="1">
      <alignment wrapText="1"/>
    </xf>
    <xf numFmtId="0" fontId="9" fillId="4" borderId="10" xfId="0" applyFont="1" applyFill="1" applyBorder="1" applyAlignment="1">
      <alignment horizontal="left" wrapText="1"/>
    </xf>
    <xf numFmtId="0" fontId="10" fillId="4" borderId="10" xfId="0" applyFont="1" applyFill="1" applyBorder="1" applyAlignment="1">
      <alignment wrapText="1"/>
    </xf>
    <xf numFmtId="14" fontId="8" fillId="0" borderId="10" xfId="0" applyNumberFormat="1" applyFont="1" applyBorder="1" applyAlignment="1">
      <alignment horizontal="right" wrapText="1"/>
    </xf>
    <xf numFmtId="0" fontId="9" fillId="5" borderId="0" xfId="0" applyFont="1" applyFill="1" applyAlignment="1">
      <alignment horizontal="right" wrapText="1"/>
    </xf>
    <xf numFmtId="14" fontId="9" fillId="0" borderId="9" xfId="0" applyNumberFormat="1" applyFont="1" applyBorder="1" applyAlignment="1">
      <alignment wrapText="1"/>
    </xf>
    <xf numFmtId="168" fontId="11" fillId="0" borderId="13" xfId="0" applyNumberFormat="1" applyFont="1" applyBorder="1" applyAlignment="1">
      <alignment wrapText="1"/>
    </xf>
    <xf numFmtId="168" fontId="10" fillId="0" borderId="14" xfId="0" applyNumberFormat="1" applyFont="1" applyBorder="1" applyAlignment="1">
      <alignment wrapText="1"/>
    </xf>
    <xf numFmtId="168" fontId="9" fillId="0" borderId="13" xfId="0" applyNumberFormat="1" applyFont="1" applyBorder="1" applyAlignment="1">
      <alignment wrapText="1"/>
    </xf>
    <xf numFmtId="168" fontId="12" fillId="0" borderId="13" xfId="0" applyNumberFormat="1" applyFont="1" applyBorder="1" applyAlignment="1">
      <alignment wrapText="1"/>
    </xf>
    <xf numFmtId="0" fontId="9" fillId="6" borderId="0" xfId="0" applyFont="1" applyFill="1" applyAlignment="1">
      <alignment horizontal="right" wrapText="1"/>
    </xf>
    <xf numFmtId="0" fontId="8" fillId="6" borderId="0" xfId="0" applyFont="1" applyFill="1" applyAlignment="1">
      <alignment horizontal="right" wrapText="1"/>
    </xf>
    <xf numFmtId="0" fontId="8" fillId="0" borderId="9" xfId="0" applyFont="1" applyBorder="1" applyAlignment="1">
      <alignment horizontal="right" wrapText="1"/>
    </xf>
    <xf numFmtId="0" fontId="8" fillId="5" borderId="0" xfId="0" applyFont="1" applyFill="1" applyAlignment="1">
      <alignment horizontal="right" wrapText="1"/>
    </xf>
    <xf numFmtId="0" fontId="9" fillId="5" borderId="9" xfId="0" applyFont="1" applyFill="1" applyBorder="1" applyAlignment="1">
      <alignment horizontal="right" wrapText="1"/>
    </xf>
    <xf numFmtId="165" fontId="8" fillId="0" borderId="9" xfId="0" applyNumberFormat="1" applyFont="1" applyBorder="1" applyAlignment="1">
      <alignment wrapText="1"/>
    </xf>
    <xf numFmtId="0" fontId="14" fillId="0" borderId="0" xfId="0" applyFont="1" applyAlignment="1">
      <alignment horizontal="left" wrapText="1"/>
    </xf>
    <xf numFmtId="0" fontId="0" fillId="0" borderId="0" xfId="0"/>
    <xf numFmtId="0" fontId="7" fillId="0" borderId="0" xfId="0" applyFont="1" applyAlignment="1">
      <alignment horizontal="left" wrapText="1"/>
    </xf>
    <xf numFmtId="0" fontId="20" fillId="2" borderId="0" xfId="6" applyFont="1" applyFill="1" applyAlignment="1">
      <alignment horizontal="center" vertical="top" wrapText="1"/>
    </xf>
    <xf numFmtId="0" fontId="20" fillId="2" borderId="3" xfId="6" applyFont="1" applyFill="1" applyBorder="1" applyAlignment="1">
      <alignment horizontal="center" vertical="top" wrapText="1"/>
    </xf>
    <xf numFmtId="0" fontId="20" fillId="2" borderId="3" xfId="6" applyFont="1" applyFill="1" applyBorder="1" applyAlignment="1">
      <alignment horizontal="left" vertical="top" wrapText="1"/>
    </xf>
    <xf numFmtId="0" fontId="20" fillId="2" borderId="0" xfId="6" applyFont="1" applyFill="1" applyAlignment="1">
      <alignment horizontal="left" vertical="top" wrapText="1"/>
    </xf>
    <xf numFmtId="0" fontId="19" fillId="0" borderId="0" xfId="6"/>
    <xf numFmtId="0" fontId="20" fillId="2" borderId="4" xfId="6" applyFont="1" applyFill="1" applyBorder="1" applyAlignment="1">
      <alignment horizontal="center" vertical="top" wrapText="1"/>
    </xf>
    <xf numFmtId="0" fontId="20" fillId="2" borderId="1" xfId="6" applyFont="1" applyFill="1" applyBorder="1" applyAlignment="1">
      <alignment horizontal="center" vertical="top" wrapText="1"/>
    </xf>
    <xf numFmtId="0" fontId="20" fillId="2" borderId="5" xfId="6" applyFont="1" applyFill="1" applyBorder="1" applyAlignment="1">
      <alignment horizontal="left" vertical="top" wrapText="1"/>
    </xf>
    <xf numFmtId="0" fontId="20" fillId="2" borderId="6" xfId="6" applyFont="1" applyFill="1" applyBorder="1" applyAlignment="1">
      <alignment horizontal="left" vertical="top" wrapText="1"/>
    </xf>
    <xf numFmtId="0" fontId="20" fillId="2" borderId="2" xfId="6" applyFont="1" applyFill="1" applyBorder="1" applyAlignment="1">
      <alignment horizontal="left" vertical="top" wrapText="1"/>
    </xf>
    <xf numFmtId="0" fontId="20" fillId="2" borderId="2" xfId="6" applyFont="1" applyFill="1" applyBorder="1" applyAlignment="1">
      <alignment horizontal="center" vertical="top" wrapText="1"/>
    </xf>
    <xf numFmtId="0" fontId="20" fillId="2" borderId="0" xfId="6" applyFont="1" applyFill="1" applyAlignment="1">
      <alignment horizontal="left" vertical="top" wrapText="1"/>
    </xf>
    <xf numFmtId="0" fontId="20" fillId="2" borderId="4" xfId="6" applyFont="1" applyFill="1" applyBorder="1" applyAlignment="1">
      <alignment horizontal="left" vertical="top" wrapText="1"/>
    </xf>
    <xf numFmtId="0" fontId="20" fillId="2" borderId="4" xfId="6" applyFont="1" applyFill="1" applyBorder="1" applyAlignment="1">
      <alignment horizontal="left" vertical="top" wrapText="1"/>
    </xf>
    <xf numFmtId="0" fontId="20" fillId="2" borderId="2" xfId="6" applyFont="1" applyFill="1" applyBorder="1" applyAlignment="1">
      <alignment horizontal="left" vertical="top" wrapText="1"/>
    </xf>
    <xf numFmtId="0" fontId="21" fillId="2" borderId="4" xfId="6" applyFont="1" applyFill="1" applyBorder="1" applyAlignment="1">
      <alignment horizontal="center" vertical="center" wrapText="1"/>
    </xf>
    <xf numFmtId="0" fontId="21" fillId="2" borderId="2" xfId="6" applyFont="1" applyFill="1" applyBorder="1" applyAlignment="1">
      <alignment horizontal="center" vertical="center" wrapText="1"/>
    </xf>
    <xf numFmtId="0" fontId="21" fillId="2" borderId="0" xfId="6" applyFont="1" applyFill="1" applyAlignment="1">
      <alignment horizontal="center" vertical="center" wrapText="1"/>
    </xf>
    <xf numFmtId="0" fontId="21" fillId="2" borderId="4" xfId="6" applyFont="1" applyFill="1" applyBorder="1" applyAlignment="1">
      <alignment horizontal="center" vertical="center" wrapText="1"/>
    </xf>
    <xf numFmtId="0" fontId="21" fillId="2" borderId="2" xfId="6" applyFont="1" applyFill="1" applyBorder="1" applyAlignment="1">
      <alignment horizontal="center" vertical="center" wrapText="1"/>
    </xf>
    <xf numFmtId="164" fontId="21" fillId="2" borderId="4" xfId="6" applyNumberFormat="1" applyFont="1" applyFill="1" applyBorder="1" applyAlignment="1">
      <alignment horizontal="center" vertical="center" wrapText="1"/>
    </xf>
    <xf numFmtId="164" fontId="21" fillId="2" borderId="2" xfId="6" applyNumberFormat="1" applyFont="1" applyFill="1" applyBorder="1" applyAlignment="1">
      <alignment horizontal="center" vertical="center" wrapText="1"/>
    </xf>
    <xf numFmtId="164" fontId="21" fillId="2" borderId="0" xfId="6" applyNumberFormat="1" applyFont="1" applyFill="1" applyAlignment="1">
      <alignment horizontal="center" vertical="center" wrapText="1"/>
    </xf>
    <xf numFmtId="164" fontId="21" fillId="2" borderId="4" xfId="6" applyNumberFormat="1" applyFont="1" applyFill="1" applyBorder="1" applyAlignment="1">
      <alignment horizontal="center" vertical="center" wrapText="1"/>
    </xf>
    <xf numFmtId="164" fontId="21" fillId="2" borderId="2" xfId="6" applyNumberFormat="1" applyFont="1" applyFill="1" applyBorder="1" applyAlignment="1">
      <alignment horizontal="center" vertical="center" wrapText="1"/>
    </xf>
    <xf numFmtId="0" fontId="20" fillId="2" borderId="4" xfId="6" applyFont="1" applyFill="1" applyBorder="1" applyAlignment="1">
      <alignment wrapText="1"/>
    </xf>
    <xf numFmtId="0" fontId="20" fillId="2" borderId="2" xfId="6" applyFont="1" applyFill="1" applyBorder="1" applyAlignment="1">
      <alignment wrapText="1"/>
    </xf>
    <xf numFmtId="0" fontId="20" fillId="2" borderId="0" xfId="6" applyFont="1" applyFill="1" applyAlignment="1">
      <alignment wrapText="1"/>
    </xf>
    <xf numFmtId="0" fontId="20" fillId="2" borderId="4" xfId="6" applyFont="1" applyFill="1" applyBorder="1" applyAlignment="1">
      <alignment wrapText="1"/>
    </xf>
    <xf numFmtId="0" fontId="20" fillId="2" borderId="2" xfId="6" applyFont="1" applyFill="1" applyBorder="1" applyAlignment="1">
      <alignment wrapText="1"/>
    </xf>
    <xf numFmtId="0" fontId="20" fillId="2" borderId="7" xfId="6" applyFont="1" applyFill="1" applyBorder="1" applyAlignment="1">
      <alignment wrapText="1"/>
    </xf>
    <xf numFmtId="0" fontId="20" fillId="2" borderId="3" xfId="6" applyFont="1" applyFill="1" applyBorder="1" applyAlignment="1">
      <alignment wrapText="1"/>
    </xf>
    <xf numFmtId="0" fontId="20" fillId="2" borderId="8" xfId="6" applyFont="1" applyFill="1" applyBorder="1" applyAlignment="1">
      <alignment wrapText="1"/>
    </xf>
    <xf numFmtId="0" fontId="20" fillId="2" borderId="0" xfId="6" applyFont="1" applyFill="1" applyAlignment="1">
      <alignment wrapText="1"/>
    </xf>
    <xf numFmtId="0" fontId="20" fillId="2" borderId="5" xfId="6" applyFont="1" applyFill="1" applyBorder="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1606599A-A1CD-4C63-85DF-63EDF4A343A2}"/>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124914</xdr:colOff>
      <xdr:row>1</xdr:row>
      <xdr:rowOff>50000</xdr:rowOff>
    </xdr:from>
    <xdr:ext cx="1046448" cy="906340"/>
    <xdr:pic>
      <xdr:nvPicPr>
        <xdr:cNvPr id="2" name="image.png" descr="image.png">
          <a:extLst>
            <a:ext uri="{FF2B5EF4-FFF2-40B4-BE49-F238E27FC236}">
              <a16:creationId xmlns:a16="http://schemas.microsoft.com/office/drawing/2014/main" id="{6779AAD0-B4B3-48A2-B32D-D7CF746DDA4F}"/>
            </a:ext>
          </a:extLst>
        </xdr:cNvPr>
        <xdr:cNvPicPr>
          <a:picLocks noChangeAspect="1"/>
        </xdr:cNvPicPr>
      </xdr:nvPicPr>
      <xdr:blipFill>
        <a:blip xmlns:r="http://schemas.openxmlformats.org/officeDocument/2006/relationships" r:embed="rId1"/>
        <a:stretch>
          <a:fillRect/>
        </a:stretch>
      </xdr:blipFill>
      <xdr:spPr>
        <a:xfrm>
          <a:off x="302714" y="237325"/>
          <a:ext cx="1046448" cy="9063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3CAEF-A1DA-4630-A47D-EE3FB1B1515A}">
  <sheetPr>
    <tabColor theme="3" tint="0.249977111117893"/>
  </sheetPr>
  <dimension ref="A1:J13"/>
  <sheetViews>
    <sheetView showGridLines="0" tabSelected="1" showRuler="0" workbookViewId="0">
      <selection activeCell="B10" sqref="B10:I12"/>
    </sheetView>
  </sheetViews>
  <sheetFormatPr defaultColWidth="0" defaultRowHeight="12.5" customHeight="1" zeroHeight="1" x14ac:dyDescent="0.25"/>
  <cols>
    <col min="1" max="1" width="2.54296875" style="117" customWidth="1"/>
    <col min="2" max="2" width="17.90625" style="117" customWidth="1"/>
    <col min="3" max="9" width="13.08984375" style="117" customWidth="1"/>
    <col min="10" max="10" width="2.54296875" style="117" customWidth="1"/>
    <col min="11" max="16384" width="13.08984375" style="117" hidden="1"/>
  </cols>
  <sheetData>
    <row r="1" spans="1:10" ht="15" customHeight="1" x14ac:dyDescent="0.25">
      <c r="A1" s="113"/>
      <c r="B1" s="114"/>
      <c r="C1" s="115"/>
      <c r="D1" s="115"/>
      <c r="E1" s="115"/>
      <c r="F1" s="115"/>
      <c r="G1" s="115"/>
      <c r="H1" s="115"/>
      <c r="I1" s="115"/>
      <c r="J1" s="116"/>
    </row>
    <row r="2" spans="1:10" ht="15" customHeight="1" x14ac:dyDescent="0.25">
      <c r="A2" s="118"/>
      <c r="B2" s="119"/>
      <c r="C2" s="120"/>
      <c r="D2" s="120"/>
      <c r="E2" s="120"/>
      <c r="F2" s="120"/>
      <c r="G2" s="120"/>
      <c r="H2" s="120"/>
      <c r="I2" s="121"/>
      <c r="J2" s="122"/>
    </row>
    <row r="3" spans="1:10" ht="15" customHeight="1" x14ac:dyDescent="0.25">
      <c r="A3" s="118"/>
      <c r="B3" s="123"/>
      <c r="C3" s="124"/>
      <c r="D3" s="124"/>
      <c r="E3" s="124"/>
      <c r="F3" s="124"/>
      <c r="G3" s="124"/>
      <c r="H3" s="124"/>
      <c r="I3" s="125"/>
      <c r="J3" s="122"/>
    </row>
    <row r="4" spans="1:10" ht="15" customHeight="1" x14ac:dyDescent="0.25">
      <c r="A4" s="118"/>
      <c r="B4" s="123"/>
      <c r="C4" s="124"/>
      <c r="D4" s="124"/>
      <c r="E4" s="124"/>
      <c r="F4" s="124"/>
      <c r="G4" s="124"/>
      <c r="H4" s="124"/>
      <c r="I4" s="125"/>
      <c r="J4" s="122"/>
    </row>
    <row r="5" spans="1:10" ht="35.75" customHeight="1" x14ac:dyDescent="0.25">
      <c r="A5" s="118"/>
      <c r="B5" s="123"/>
      <c r="C5" s="124"/>
      <c r="D5" s="124"/>
      <c r="E5" s="124"/>
      <c r="F5" s="124"/>
      <c r="G5" s="124"/>
      <c r="H5" s="124"/>
      <c r="I5" s="125"/>
      <c r="J5" s="122"/>
    </row>
    <row r="6" spans="1:10" ht="43.25" customHeight="1" x14ac:dyDescent="0.25">
      <c r="A6" s="126"/>
      <c r="B6" s="127"/>
      <c r="C6" s="124"/>
      <c r="D6" s="124"/>
      <c r="E6" s="124"/>
      <c r="F6" s="124"/>
      <c r="G6" s="124"/>
      <c r="H6" s="124"/>
      <c r="I6" s="125"/>
      <c r="J6" s="122"/>
    </row>
    <row r="7" spans="1:10" ht="27.5" customHeight="1" x14ac:dyDescent="0.25">
      <c r="A7" s="128"/>
      <c r="B7" s="129" t="s">
        <v>0</v>
      </c>
      <c r="C7" s="130"/>
      <c r="D7" s="130"/>
      <c r="E7" s="130"/>
      <c r="F7" s="130"/>
      <c r="G7" s="130"/>
      <c r="H7" s="130"/>
      <c r="I7" s="131"/>
      <c r="J7" s="132"/>
    </row>
    <row r="8" spans="1:10" ht="27.5" customHeight="1" x14ac:dyDescent="0.25">
      <c r="A8" s="128"/>
      <c r="B8" s="129" t="s">
        <v>1</v>
      </c>
      <c r="C8" s="130"/>
      <c r="D8" s="130"/>
      <c r="E8" s="130"/>
      <c r="F8" s="130"/>
      <c r="G8" s="130"/>
      <c r="H8" s="130"/>
      <c r="I8" s="131"/>
      <c r="J8" s="132"/>
    </row>
    <row r="9" spans="1:10" ht="27.5" customHeight="1" x14ac:dyDescent="0.25">
      <c r="A9" s="133"/>
      <c r="B9" s="134">
        <v>46112</v>
      </c>
      <c r="C9" s="135"/>
      <c r="D9" s="135"/>
      <c r="E9" s="135"/>
      <c r="F9" s="135"/>
      <c r="G9" s="135"/>
      <c r="H9" s="135"/>
      <c r="I9" s="136"/>
      <c r="J9" s="137"/>
    </row>
    <row r="10" spans="1:10" ht="49.15" customHeight="1" x14ac:dyDescent="0.25">
      <c r="A10" s="138"/>
      <c r="B10" s="139"/>
      <c r="C10" s="140"/>
      <c r="D10" s="140"/>
      <c r="E10" s="140"/>
      <c r="F10" s="140"/>
      <c r="G10" s="140"/>
      <c r="H10" s="140"/>
      <c r="I10" s="141"/>
      <c r="J10" s="142"/>
    </row>
    <row r="11" spans="1:10" ht="43.25" customHeight="1" x14ac:dyDescent="0.25">
      <c r="A11" s="138"/>
      <c r="B11" s="139"/>
      <c r="C11" s="140"/>
      <c r="D11" s="140"/>
      <c r="E11" s="140"/>
      <c r="F11" s="140"/>
      <c r="G11" s="140"/>
      <c r="H11" s="140"/>
      <c r="I11" s="141"/>
      <c r="J11" s="142"/>
    </row>
    <row r="12" spans="1:10" ht="62.5" customHeight="1" x14ac:dyDescent="0.25">
      <c r="A12" s="138"/>
      <c r="B12" s="143"/>
      <c r="C12" s="144"/>
      <c r="D12" s="144"/>
      <c r="E12" s="144"/>
      <c r="F12" s="144"/>
      <c r="G12" s="144"/>
      <c r="H12" s="144"/>
      <c r="I12" s="145"/>
      <c r="J12" s="142"/>
    </row>
    <row r="13" spans="1:10" ht="15" customHeight="1" x14ac:dyDescent="0.25">
      <c r="A13" s="146"/>
      <c r="B13" s="147"/>
      <c r="C13" s="147"/>
      <c r="D13" s="147"/>
      <c r="E13" s="147"/>
      <c r="F13" s="147"/>
      <c r="G13" s="147"/>
      <c r="H13" s="147"/>
      <c r="I13" s="147"/>
      <c r="J13" s="146"/>
    </row>
  </sheetData>
  <mergeCells count="7">
    <mergeCell ref="B10:I12"/>
    <mergeCell ref="B2:B5"/>
    <mergeCell ref="C2:I5"/>
    <mergeCell ref="B6:I6"/>
    <mergeCell ref="B7:I7"/>
    <mergeCell ref="B8:I8"/>
    <mergeCell ref="B9:I9"/>
  </mergeCells>
  <pageMargins left="0.75" right="0.75" top="1" bottom="1" header="0.5" footer="0.5"/>
  <customProperties>
    <customPr name="_pios_i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63"/>
  <sheetViews>
    <sheetView showGridLines="0" workbookViewId="0">
      <pane xSplit="3" ySplit="7" topLeftCell="D32" activePane="bottomRight" state="frozen"/>
      <selection pane="topRight"/>
      <selection pane="bottomLeft"/>
      <selection pane="bottomRight" activeCell="B66" sqref="B66"/>
    </sheetView>
  </sheetViews>
  <sheetFormatPr defaultColWidth="13.08984375" defaultRowHeight="12.5" x14ac:dyDescent="0.25"/>
  <cols>
    <col min="1" max="1" width="15.453125" hidden="1" customWidth="1"/>
    <col min="2" max="2" width="44.54296875" customWidth="1"/>
    <col min="3" max="3" width="0.26953125" customWidth="1"/>
    <col min="4" max="4" width="7.54296875" customWidth="1"/>
    <col min="5" max="5" width="0.26953125" customWidth="1"/>
    <col min="6" max="6" width="7.54296875" customWidth="1"/>
    <col min="7" max="7" width="0.26953125" customWidth="1"/>
    <col min="8" max="8" width="7.54296875" customWidth="1"/>
    <col min="9" max="9" width="0.26953125" customWidth="1"/>
    <col min="10" max="10" width="7.54296875" customWidth="1"/>
    <col min="11" max="11" width="0.26953125" customWidth="1"/>
    <col min="12" max="12" width="7.54296875" customWidth="1"/>
    <col min="13" max="13" width="0.26953125" customWidth="1"/>
    <col min="14" max="14" width="7.54296875" customWidth="1"/>
    <col min="15" max="15" width="0.26953125" customWidth="1"/>
    <col min="16" max="16" width="7.54296875" customWidth="1"/>
    <col min="17" max="17" width="0.26953125" customWidth="1"/>
    <col min="18" max="18" width="7.54296875" customWidth="1"/>
    <col min="19" max="19" width="0.26953125" customWidth="1"/>
    <col min="20" max="20" width="7.54296875" customWidth="1"/>
    <col min="21" max="21" width="0.26953125" customWidth="1"/>
    <col min="22" max="22" width="7.54296875" customWidth="1"/>
    <col min="23" max="23" width="0.26953125" customWidth="1"/>
    <col min="24" max="24" width="7.54296875" customWidth="1"/>
    <col min="25" max="25" width="0.26953125" customWidth="1"/>
    <col min="26" max="26" width="7.54296875" customWidth="1"/>
    <col min="27" max="27" width="0.26953125" customWidth="1"/>
    <col min="28" max="28" width="7.54296875" customWidth="1"/>
    <col min="29" max="29" width="0.26953125" customWidth="1"/>
    <col min="30" max="30" width="7.54296875" customWidth="1"/>
    <col min="31" max="31" width="0.26953125" customWidth="1"/>
    <col min="32" max="32" width="7.54296875" customWidth="1"/>
    <col min="33" max="33" width="0.26953125" customWidth="1"/>
    <col min="34" max="34" width="7.54296875" customWidth="1"/>
  </cols>
  <sheetData>
    <row r="1" spans="1:34" ht="15.75" customHeight="1" x14ac:dyDescent="0.3">
      <c r="B1" s="1" t="s">
        <v>0</v>
      </c>
    </row>
    <row r="2" spans="1:34" ht="15.75" customHeight="1" x14ac:dyDescent="0.25">
      <c r="B2" s="2" t="s">
        <v>2</v>
      </c>
    </row>
    <row r="3" spans="1:34" ht="15.75" customHeight="1" x14ac:dyDescent="0.25"/>
    <row r="4" spans="1:34" ht="15.75" customHeight="1" x14ac:dyDescent="0.25">
      <c r="B4" s="41"/>
      <c r="C4" s="42"/>
      <c r="D4" s="109">
        <v>45291</v>
      </c>
      <c r="E4" s="109"/>
      <c r="F4" s="109"/>
      <c r="G4" s="109"/>
      <c r="H4" s="109"/>
      <c r="I4" s="109"/>
      <c r="J4" s="109"/>
      <c r="K4" s="3"/>
      <c r="L4" s="109">
        <v>45657</v>
      </c>
      <c r="M4" s="109"/>
      <c r="N4" s="109"/>
      <c r="O4" s="109"/>
      <c r="P4" s="109"/>
      <c r="Q4" s="109"/>
      <c r="R4" s="109"/>
      <c r="S4" s="3"/>
      <c r="T4" s="109">
        <v>46022</v>
      </c>
      <c r="U4" s="109"/>
      <c r="V4" s="109"/>
      <c r="W4" s="109"/>
      <c r="X4" s="109"/>
      <c r="Y4" s="109"/>
      <c r="Z4" s="109"/>
      <c r="AA4" s="3"/>
      <c r="AB4" s="109">
        <v>46387</v>
      </c>
      <c r="AC4" s="109"/>
      <c r="AD4" s="109"/>
      <c r="AE4" s="109"/>
      <c r="AF4" s="109"/>
      <c r="AG4" s="109"/>
      <c r="AH4" s="109"/>
    </row>
    <row r="5" spans="1:34" ht="15.75" customHeight="1" x14ac:dyDescent="0.25">
      <c r="B5" s="4" t="s">
        <v>3</v>
      </c>
      <c r="D5" s="5" t="s">
        <v>4</v>
      </c>
      <c r="F5" s="5" t="s">
        <v>5</v>
      </c>
      <c r="H5" s="5" t="s">
        <v>6</v>
      </c>
      <c r="J5" s="5" t="s">
        <v>7</v>
      </c>
      <c r="L5" s="5" t="s">
        <v>4</v>
      </c>
      <c r="N5" s="5" t="s">
        <v>5</v>
      </c>
      <c r="P5" s="5" t="s">
        <v>6</v>
      </c>
      <c r="R5" s="5" t="s">
        <v>7</v>
      </c>
      <c r="T5" s="5" t="s">
        <v>4</v>
      </c>
      <c r="V5" s="5" t="s">
        <v>5</v>
      </c>
      <c r="X5" s="5" t="s">
        <v>6</v>
      </c>
      <c r="Z5" s="5" t="s">
        <v>7</v>
      </c>
      <c r="AB5" s="5" t="s">
        <v>4</v>
      </c>
      <c r="AD5" s="5" t="s">
        <v>5</v>
      </c>
      <c r="AF5" s="5" t="s">
        <v>6</v>
      </c>
      <c r="AH5" s="5" t="s">
        <v>7</v>
      </c>
    </row>
    <row r="6" spans="1:34" ht="15.75" hidden="1" customHeight="1" x14ac:dyDescent="0.25">
      <c r="A6" s="6" t="s">
        <v>8</v>
      </c>
      <c r="B6" s="43"/>
      <c r="D6" s="7">
        <v>45016</v>
      </c>
      <c r="F6" s="7">
        <v>45107</v>
      </c>
      <c r="H6" s="7">
        <v>45199</v>
      </c>
      <c r="J6" s="7">
        <v>45291</v>
      </c>
      <c r="L6" s="7">
        <v>45382</v>
      </c>
      <c r="N6" s="7">
        <v>45473</v>
      </c>
      <c r="P6" s="7">
        <v>45565</v>
      </c>
      <c r="R6" s="7">
        <v>45657</v>
      </c>
      <c r="T6" s="7">
        <v>45747</v>
      </c>
      <c r="V6" s="7">
        <v>45838</v>
      </c>
      <c r="X6" s="7">
        <v>45930</v>
      </c>
      <c r="Z6" s="7">
        <v>46022</v>
      </c>
      <c r="AB6" s="7">
        <v>46112</v>
      </c>
      <c r="AD6" s="7">
        <v>46203</v>
      </c>
      <c r="AF6" s="7">
        <v>46295</v>
      </c>
      <c r="AH6" s="7">
        <v>46387</v>
      </c>
    </row>
    <row r="7" spans="1:34" ht="3.25" customHeight="1" x14ac:dyDescent="0.25">
      <c r="A7" s="44"/>
      <c r="B7" s="45"/>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row>
    <row r="8" spans="1:34" ht="15.75" customHeight="1" x14ac:dyDescent="0.25">
      <c r="B8" s="8" t="s">
        <v>9</v>
      </c>
    </row>
    <row r="9" spans="1:34" ht="15.75" customHeight="1" x14ac:dyDescent="0.25">
      <c r="A9" s="9" t="s">
        <v>10</v>
      </c>
      <c r="B9" s="10" t="s">
        <v>10</v>
      </c>
      <c r="D9" s="47"/>
      <c r="F9" s="47"/>
      <c r="H9" s="47"/>
      <c r="J9" s="47"/>
      <c r="L9" s="47"/>
      <c r="N9" s="47"/>
      <c r="P9" s="47"/>
      <c r="R9" s="47"/>
      <c r="T9" s="47"/>
      <c r="V9" s="47"/>
      <c r="X9" s="47"/>
      <c r="Z9" s="47"/>
      <c r="AB9" s="13"/>
      <c r="AD9" s="13"/>
      <c r="AF9" s="13"/>
      <c r="AH9" s="13"/>
    </row>
    <row r="10" spans="1:34" ht="15.75" customHeight="1" x14ac:dyDescent="0.25">
      <c r="A10" s="9" t="s">
        <v>11</v>
      </c>
      <c r="B10" s="10" t="s">
        <v>11</v>
      </c>
      <c r="D10" s="11">
        <v>359</v>
      </c>
      <c r="F10" s="11">
        <v>610</v>
      </c>
      <c r="H10" s="11">
        <v>580</v>
      </c>
      <c r="J10" s="11">
        <v>668</v>
      </c>
      <c r="L10" s="11">
        <v>514</v>
      </c>
      <c r="N10" s="11">
        <v>534</v>
      </c>
      <c r="P10" s="11">
        <v>973</v>
      </c>
      <c r="R10" s="11">
        <v>664</v>
      </c>
      <c r="T10" s="11">
        <v>639</v>
      </c>
      <c r="V10" s="11">
        <v>734</v>
      </c>
      <c r="X10" s="11">
        <v>1356</v>
      </c>
      <c r="Z10" s="11">
        <v>839</v>
      </c>
      <c r="AB10" s="12">
        <v>646</v>
      </c>
      <c r="AD10" s="13"/>
      <c r="AF10" s="13"/>
      <c r="AH10" s="13"/>
    </row>
    <row r="11" spans="1:34" ht="15.75" customHeight="1" x14ac:dyDescent="0.25">
      <c r="A11" s="9" t="s">
        <v>12</v>
      </c>
      <c r="B11" s="10" t="s">
        <v>12</v>
      </c>
      <c r="D11" s="11">
        <v>0</v>
      </c>
      <c r="F11" s="11">
        <v>0</v>
      </c>
      <c r="H11" s="11">
        <v>0</v>
      </c>
      <c r="J11" s="11">
        <v>0</v>
      </c>
      <c r="L11" s="11">
        <v>0</v>
      </c>
      <c r="N11" s="11">
        <v>0</v>
      </c>
      <c r="P11" s="11">
        <v>0</v>
      </c>
      <c r="R11" s="11">
        <v>0</v>
      </c>
      <c r="T11" s="11">
        <v>0</v>
      </c>
      <c r="V11" s="11">
        <v>0</v>
      </c>
      <c r="X11" s="11">
        <v>0</v>
      </c>
      <c r="Z11" s="11">
        <v>0</v>
      </c>
      <c r="AB11" s="12">
        <v>0</v>
      </c>
      <c r="AD11" s="13"/>
      <c r="AF11" s="13"/>
      <c r="AH11" s="13"/>
    </row>
    <row r="12" spans="1:34" ht="15.75" customHeight="1" x14ac:dyDescent="0.25">
      <c r="A12" s="9" t="s">
        <v>13</v>
      </c>
      <c r="B12" s="10" t="s">
        <v>13</v>
      </c>
      <c r="D12" s="11">
        <v>928</v>
      </c>
      <c r="F12" s="11">
        <v>722</v>
      </c>
      <c r="H12" s="11">
        <v>436</v>
      </c>
      <c r="J12" s="11">
        <v>390</v>
      </c>
      <c r="L12" s="11">
        <v>379</v>
      </c>
      <c r="N12" s="11">
        <v>357</v>
      </c>
      <c r="P12" s="11">
        <v>507</v>
      </c>
      <c r="R12" s="11">
        <v>489</v>
      </c>
      <c r="T12" s="11">
        <v>325</v>
      </c>
      <c r="V12" s="11">
        <v>220</v>
      </c>
      <c r="X12" s="11">
        <v>334</v>
      </c>
      <c r="Z12" s="11">
        <v>260</v>
      </c>
      <c r="AB12" s="12">
        <v>0</v>
      </c>
      <c r="AD12" s="13"/>
      <c r="AF12" s="13"/>
      <c r="AH12" s="13"/>
    </row>
    <row r="13" spans="1:34" ht="15.75" customHeight="1" x14ac:dyDescent="0.25">
      <c r="A13" s="9" t="s">
        <v>14</v>
      </c>
      <c r="B13" s="10" t="s">
        <v>14</v>
      </c>
      <c r="D13" s="11">
        <v>317</v>
      </c>
      <c r="F13" s="11">
        <v>313</v>
      </c>
      <c r="H13" s="11">
        <v>327</v>
      </c>
      <c r="J13" s="11">
        <v>382</v>
      </c>
      <c r="L13" s="11">
        <v>344</v>
      </c>
      <c r="N13" s="11">
        <v>355</v>
      </c>
      <c r="P13" s="11">
        <v>346</v>
      </c>
      <c r="R13" s="11">
        <v>349</v>
      </c>
      <c r="T13" s="11">
        <v>341</v>
      </c>
      <c r="V13" s="11">
        <v>386</v>
      </c>
      <c r="X13" s="11">
        <v>376</v>
      </c>
      <c r="Z13" s="11">
        <v>403</v>
      </c>
      <c r="AB13" s="12">
        <v>397</v>
      </c>
      <c r="AD13" s="13"/>
      <c r="AF13" s="13"/>
      <c r="AH13" s="13"/>
    </row>
    <row r="14" spans="1:34" ht="15.75" customHeight="1" x14ac:dyDescent="0.25">
      <c r="A14" s="9" t="s">
        <v>15</v>
      </c>
      <c r="B14" s="10" t="s">
        <v>15</v>
      </c>
      <c r="D14" s="11">
        <v>381</v>
      </c>
      <c r="F14" s="11">
        <v>392</v>
      </c>
      <c r="H14" s="11">
        <v>399</v>
      </c>
      <c r="J14" s="11">
        <v>398</v>
      </c>
      <c r="L14" s="11">
        <v>402</v>
      </c>
      <c r="N14" s="11">
        <v>322</v>
      </c>
      <c r="P14" s="11">
        <v>322</v>
      </c>
      <c r="R14" s="11">
        <v>279</v>
      </c>
      <c r="T14" s="11">
        <v>281</v>
      </c>
      <c r="V14" s="11">
        <v>293</v>
      </c>
      <c r="X14" s="11">
        <v>290</v>
      </c>
      <c r="Z14" s="11">
        <v>302</v>
      </c>
      <c r="AB14" s="12">
        <v>310</v>
      </c>
      <c r="AD14" s="13"/>
      <c r="AF14" s="13"/>
      <c r="AH14" s="13"/>
    </row>
    <row r="15" spans="1:34" ht="15.75" customHeight="1" x14ac:dyDescent="0.25">
      <c r="A15" s="9" t="s">
        <v>16</v>
      </c>
      <c r="B15" s="14" t="s">
        <v>16</v>
      </c>
      <c r="D15" s="15">
        <v>266</v>
      </c>
      <c r="F15" s="15">
        <v>275</v>
      </c>
      <c r="H15" s="15">
        <v>221</v>
      </c>
      <c r="J15" s="15">
        <v>310</v>
      </c>
      <c r="L15" s="15">
        <v>252</v>
      </c>
      <c r="N15" s="15">
        <v>262</v>
      </c>
      <c r="P15" s="15">
        <v>306</v>
      </c>
      <c r="R15" s="15">
        <v>178</v>
      </c>
      <c r="T15" s="15">
        <v>157</v>
      </c>
      <c r="V15" s="15">
        <v>187</v>
      </c>
      <c r="X15" s="15">
        <v>175</v>
      </c>
      <c r="Z15" s="15">
        <v>192</v>
      </c>
      <c r="AB15" s="12">
        <v>188</v>
      </c>
      <c r="AD15" s="13"/>
      <c r="AF15" s="13"/>
      <c r="AH15" s="13"/>
    </row>
    <row r="16" spans="1:34" ht="15.75" customHeight="1" x14ac:dyDescent="0.25">
      <c r="A16" s="9" t="s">
        <v>17</v>
      </c>
      <c r="B16" s="16" t="s">
        <v>17</v>
      </c>
      <c r="D16" s="17">
        <v>2251</v>
      </c>
      <c r="F16" s="17">
        <v>2311</v>
      </c>
      <c r="H16" s="17">
        <v>1962</v>
      </c>
      <c r="J16" s="17">
        <v>2148</v>
      </c>
      <c r="L16" s="17">
        <v>1891</v>
      </c>
      <c r="N16" s="17">
        <v>1830</v>
      </c>
      <c r="P16" s="17">
        <v>2454</v>
      </c>
      <c r="R16" s="17">
        <v>1960</v>
      </c>
      <c r="T16" s="17">
        <v>1743</v>
      </c>
      <c r="V16" s="17">
        <v>1819</v>
      </c>
      <c r="X16" s="17">
        <v>2531</v>
      </c>
      <c r="Z16" s="17">
        <v>1995</v>
      </c>
      <c r="AB16" s="18">
        <v>1540</v>
      </c>
      <c r="AD16" s="19"/>
      <c r="AF16" s="19"/>
      <c r="AH16" s="19"/>
    </row>
    <row r="17" spans="1:34" ht="15.75" customHeight="1" x14ac:dyDescent="0.25">
      <c r="A17" s="9" t="s">
        <v>18</v>
      </c>
      <c r="B17" s="20" t="s">
        <v>18</v>
      </c>
      <c r="D17" s="48"/>
      <c r="F17" s="48"/>
      <c r="H17" s="48"/>
      <c r="J17" s="48"/>
      <c r="L17" s="48"/>
      <c r="N17" s="48"/>
      <c r="P17" s="48"/>
      <c r="R17" s="48"/>
      <c r="T17" s="48"/>
      <c r="V17" s="48"/>
      <c r="X17" s="48"/>
      <c r="Z17" s="48"/>
      <c r="AB17" s="13"/>
      <c r="AD17" s="13"/>
      <c r="AF17" s="13"/>
      <c r="AH17" s="13"/>
    </row>
    <row r="18" spans="1:34" ht="15.75" customHeight="1" x14ac:dyDescent="0.25">
      <c r="A18" s="9" t="s">
        <v>19</v>
      </c>
      <c r="B18" s="10" t="s">
        <v>19</v>
      </c>
      <c r="D18" s="11">
        <v>691</v>
      </c>
      <c r="F18" s="11">
        <v>707</v>
      </c>
      <c r="H18" s="11">
        <v>706</v>
      </c>
      <c r="J18" s="11">
        <v>765</v>
      </c>
      <c r="L18" s="11">
        <v>763</v>
      </c>
      <c r="N18" s="11">
        <v>718</v>
      </c>
      <c r="P18" s="11">
        <v>760</v>
      </c>
      <c r="R18" s="11">
        <v>754</v>
      </c>
      <c r="T18" s="11">
        <v>804</v>
      </c>
      <c r="V18" s="11">
        <v>875</v>
      </c>
      <c r="X18" s="11">
        <v>898</v>
      </c>
      <c r="Z18" s="11">
        <v>924</v>
      </c>
      <c r="AB18" s="12">
        <v>915</v>
      </c>
      <c r="AD18" s="13"/>
      <c r="AF18" s="13"/>
      <c r="AH18" s="13"/>
    </row>
    <row r="19" spans="1:34" ht="15.75" customHeight="1" x14ac:dyDescent="0.25">
      <c r="A19" s="9" t="s">
        <v>20</v>
      </c>
      <c r="B19" s="10" t="s">
        <v>20</v>
      </c>
      <c r="D19" s="11">
        <v>2454</v>
      </c>
      <c r="F19" s="11">
        <v>2457</v>
      </c>
      <c r="H19" s="11">
        <v>2434</v>
      </c>
      <c r="J19" s="11">
        <v>2476</v>
      </c>
      <c r="L19" s="11">
        <v>2449</v>
      </c>
      <c r="N19" s="11">
        <v>2449</v>
      </c>
      <c r="P19" s="11">
        <v>2486</v>
      </c>
      <c r="R19" s="11">
        <v>2425</v>
      </c>
      <c r="T19" s="11">
        <v>2449</v>
      </c>
      <c r="V19" s="11">
        <v>2552</v>
      </c>
      <c r="X19" s="11">
        <v>2554</v>
      </c>
      <c r="Z19" s="11">
        <v>2701</v>
      </c>
      <c r="AB19" s="12">
        <v>2696</v>
      </c>
      <c r="AD19" s="13"/>
      <c r="AF19" s="13"/>
      <c r="AH19" s="13"/>
    </row>
    <row r="20" spans="1:34" ht="15.75" customHeight="1" x14ac:dyDescent="0.25">
      <c r="A20" s="9" t="s">
        <v>21</v>
      </c>
      <c r="B20" s="10" t="s">
        <v>21</v>
      </c>
      <c r="D20" s="11">
        <v>585</v>
      </c>
      <c r="F20" s="11">
        <v>570</v>
      </c>
      <c r="H20" s="11">
        <v>543</v>
      </c>
      <c r="J20" s="11">
        <v>527</v>
      </c>
      <c r="L20" s="11">
        <v>502</v>
      </c>
      <c r="N20" s="11">
        <v>345</v>
      </c>
      <c r="P20" s="11">
        <v>331</v>
      </c>
      <c r="R20" s="11">
        <v>304</v>
      </c>
      <c r="T20" s="11">
        <v>291</v>
      </c>
      <c r="V20" s="11">
        <v>314</v>
      </c>
      <c r="X20" s="11">
        <v>297</v>
      </c>
      <c r="Z20" s="11">
        <v>386</v>
      </c>
      <c r="AB20" s="12">
        <v>367</v>
      </c>
      <c r="AD20" s="13"/>
      <c r="AF20" s="13"/>
      <c r="AH20" s="13"/>
    </row>
    <row r="21" spans="1:34" ht="15.75" customHeight="1" x14ac:dyDescent="0.25">
      <c r="A21" s="9" t="s">
        <v>22</v>
      </c>
      <c r="B21" s="10" t="s">
        <v>22</v>
      </c>
      <c r="D21" s="11">
        <v>53</v>
      </c>
      <c r="F21" s="11">
        <v>53</v>
      </c>
      <c r="H21" s="11">
        <v>56</v>
      </c>
      <c r="J21" s="11">
        <v>39</v>
      </c>
      <c r="L21" s="11">
        <v>38</v>
      </c>
      <c r="N21" s="11">
        <v>63</v>
      </c>
      <c r="P21" s="11">
        <v>70</v>
      </c>
      <c r="R21" s="11">
        <v>70</v>
      </c>
      <c r="T21" s="11">
        <v>70</v>
      </c>
      <c r="V21" s="11">
        <v>67</v>
      </c>
      <c r="X21" s="11">
        <v>69</v>
      </c>
      <c r="Z21" s="11">
        <v>69</v>
      </c>
      <c r="AB21" s="12">
        <v>72</v>
      </c>
      <c r="AD21" s="13"/>
      <c r="AF21" s="13"/>
      <c r="AH21" s="13"/>
    </row>
    <row r="22" spans="1:34" ht="15.75" customHeight="1" x14ac:dyDescent="0.25">
      <c r="A22" s="9" t="s">
        <v>23</v>
      </c>
      <c r="B22" s="14" t="s">
        <v>23</v>
      </c>
      <c r="D22" s="15">
        <v>244</v>
      </c>
      <c r="F22" s="15">
        <v>249</v>
      </c>
      <c r="H22" s="15">
        <v>205</v>
      </c>
      <c r="J22" s="15">
        <v>161</v>
      </c>
      <c r="L22" s="15">
        <v>163</v>
      </c>
      <c r="N22" s="15">
        <v>180</v>
      </c>
      <c r="P22" s="15">
        <v>169</v>
      </c>
      <c r="R22" s="15">
        <v>177</v>
      </c>
      <c r="T22" s="15">
        <v>190</v>
      </c>
      <c r="V22" s="15">
        <v>197</v>
      </c>
      <c r="X22" s="15">
        <v>204</v>
      </c>
      <c r="Z22" s="15">
        <v>206</v>
      </c>
      <c r="AB22" s="12">
        <v>191</v>
      </c>
      <c r="AD22" s="13"/>
      <c r="AF22" s="13"/>
      <c r="AH22" s="13"/>
    </row>
    <row r="23" spans="1:34" ht="15.75" customHeight="1" x14ac:dyDescent="0.25">
      <c r="A23" s="9" t="s">
        <v>24</v>
      </c>
      <c r="B23" s="16" t="s">
        <v>24</v>
      </c>
      <c r="D23" s="17">
        <v>4028</v>
      </c>
      <c r="F23" s="17">
        <v>4036</v>
      </c>
      <c r="H23" s="17">
        <v>3944</v>
      </c>
      <c r="J23" s="17">
        <v>3968</v>
      </c>
      <c r="L23" s="17">
        <v>3915</v>
      </c>
      <c r="N23" s="17">
        <v>3755</v>
      </c>
      <c r="P23" s="17">
        <v>3816</v>
      </c>
      <c r="R23" s="17">
        <v>3730</v>
      </c>
      <c r="T23" s="17">
        <v>3802</v>
      </c>
      <c r="V23" s="17">
        <v>4005</v>
      </c>
      <c r="X23" s="17">
        <v>4023</v>
      </c>
      <c r="Z23" s="17">
        <v>4286</v>
      </c>
      <c r="AB23" s="18">
        <v>4242</v>
      </c>
      <c r="AD23" s="19"/>
      <c r="AF23" s="19"/>
      <c r="AH23" s="19"/>
    </row>
    <row r="24" spans="1:34" ht="15.75" customHeight="1" x14ac:dyDescent="0.25">
      <c r="A24" s="6" t="s">
        <v>25</v>
      </c>
      <c r="B24" s="21" t="s">
        <v>25</v>
      </c>
      <c r="D24" s="22">
        <v>6279</v>
      </c>
      <c r="F24" s="22">
        <v>6347</v>
      </c>
      <c r="H24" s="22">
        <v>5907</v>
      </c>
      <c r="J24" s="22">
        <v>6115</v>
      </c>
      <c r="L24" s="22">
        <v>5806</v>
      </c>
      <c r="N24" s="22">
        <v>5585</v>
      </c>
      <c r="P24" s="22">
        <v>6270</v>
      </c>
      <c r="R24" s="22">
        <v>5690</v>
      </c>
      <c r="T24" s="22">
        <v>5545</v>
      </c>
      <c r="V24" s="22">
        <v>5824</v>
      </c>
      <c r="X24" s="22">
        <v>6553</v>
      </c>
      <c r="Z24" s="22">
        <v>6281</v>
      </c>
      <c r="AB24" s="23">
        <v>5782</v>
      </c>
      <c r="AD24" s="24"/>
      <c r="AF24" s="24"/>
      <c r="AH24" s="24"/>
    </row>
    <row r="25" spans="1:34" ht="15.75" customHeight="1" x14ac:dyDescent="0.25">
      <c r="B25" s="20"/>
      <c r="D25" s="48"/>
      <c r="F25" s="48"/>
      <c r="H25" s="48"/>
      <c r="J25" s="48"/>
      <c r="L25" s="48"/>
      <c r="N25" s="48"/>
      <c r="P25" s="48"/>
      <c r="R25" s="48"/>
      <c r="T25" s="48"/>
      <c r="V25" s="48"/>
      <c r="X25" s="48"/>
      <c r="Z25" s="48"/>
      <c r="AB25" s="13"/>
      <c r="AD25" s="13"/>
      <c r="AF25" s="13"/>
      <c r="AH25" s="13"/>
    </row>
    <row r="26" spans="1:34" ht="15.75" customHeight="1" x14ac:dyDescent="0.25">
      <c r="B26" s="25" t="s">
        <v>26</v>
      </c>
      <c r="D26" s="47"/>
      <c r="F26" s="47"/>
      <c r="H26" s="47"/>
      <c r="J26" s="47"/>
      <c r="L26" s="47"/>
      <c r="N26" s="47"/>
      <c r="P26" s="47"/>
      <c r="R26" s="47"/>
      <c r="T26" s="47"/>
      <c r="V26" s="47"/>
      <c r="X26" s="47"/>
      <c r="Z26" s="47"/>
      <c r="AB26" s="13"/>
      <c r="AD26" s="13"/>
      <c r="AF26" s="13"/>
      <c r="AH26" s="13"/>
    </row>
    <row r="27" spans="1:34" ht="15.75" customHeight="1" x14ac:dyDescent="0.25">
      <c r="A27" s="9" t="s">
        <v>27</v>
      </c>
      <c r="B27" s="10" t="s">
        <v>27</v>
      </c>
      <c r="D27" s="47"/>
      <c r="F27" s="47"/>
      <c r="H27" s="47"/>
      <c r="J27" s="47"/>
      <c r="L27" s="47"/>
      <c r="N27" s="47"/>
      <c r="P27" s="47"/>
      <c r="R27" s="47"/>
      <c r="T27" s="47"/>
      <c r="V27" s="47"/>
      <c r="X27" s="47"/>
      <c r="Z27" s="47"/>
      <c r="AB27" s="13"/>
      <c r="AD27" s="13"/>
      <c r="AF27" s="13"/>
      <c r="AH27" s="13"/>
    </row>
    <row r="28" spans="1:34" ht="15.75" customHeight="1" x14ac:dyDescent="0.25">
      <c r="A28" s="9" t="s">
        <v>28</v>
      </c>
      <c r="B28" s="10" t="s">
        <v>28</v>
      </c>
      <c r="D28" s="11">
        <v>84</v>
      </c>
      <c r="F28" s="11">
        <v>84</v>
      </c>
      <c r="H28" s="11">
        <v>77</v>
      </c>
      <c r="J28" s="11">
        <v>84</v>
      </c>
      <c r="L28" s="11">
        <v>75</v>
      </c>
      <c r="N28" s="11">
        <v>76</v>
      </c>
      <c r="P28" s="11">
        <v>79</v>
      </c>
      <c r="R28" s="11">
        <v>83</v>
      </c>
      <c r="T28" s="11">
        <v>70</v>
      </c>
      <c r="V28" s="11">
        <v>82</v>
      </c>
      <c r="X28" s="11">
        <v>75</v>
      </c>
      <c r="Z28" s="11">
        <v>73</v>
      </c>
      <c r="AB28" s="12">
        <v>78</v>
      </c>
      <c r="AD28" s="13"/>
      <c r="AF28" s="13"/>
      <c r="AH28" s="13"/>
    </row>
    <row r="29" spans="1:34" ht="15.75" customHeight="1" x14ac:dyDescent="0.25">
      <c r="A29" s="9" t="s">
        <v>29</v>
      </c>
      <c r="B29" s="10" t="s">
        <v>29</v>
      </c>
      <c r="D29" s="11">
        <v>413</v>
      </c>
      <c r="F29" s="11">
        <v>394</v>
      </c>
      <c r="H29" s="11">
        <v>347</v>
      </c>
      <c r="J29" s="11">
        <v>407</v>
      </c>
      <c r="L29" s="11">
        <v>359</v>
      </c>
      <c r="N29" s="11">
        <v>466</v>
      </c>
      <c r="P29" s="11">
        <v>494</v>
      </c>
      <c r="R29" s="11">
        <v>407</v>
      </c>
      <c r="T29" s="11">
        <v>392</v>
      </c>
      <c r="V29" s="11">
        <v>487</v>
      </c>
      <c r="X29" s="11">
        <v>399</v>
      </c>
      <c r="Z29" s="11">
        <v>439</v>
      </c>
      <c r="AB29" s="12">
        <v>401</v>
      </c>
      <c r="AD29" s="13"/>
      <c r="AF29" s="13"/>
      <c r="AH29" s="13"/>
    </row>
    <row r="30" spans="1:34" ht="15.75" customHeight="1" x14ac:dyDescent="0.25">
      <c r="A30" s="9" t="s">
        <v>30</v>
      </c>
      <c r="B30" s="10" t="s">
        <v>30</v>
      </c>
      <c r="D30" s="11">
        <v>393</v>
      </c>
      <c r="F30" s="11">
        <v>500</v>
      </c>
      <c r="H30" s="11">
        <v>101</v>
      </c>
      <c r="J30" s="11">
        <v>588</v>
      </c>
      <c r="L30" s="11">
        <v>591</v>
      </c>
      <c r="N30" s="11">
        <v>493</v>
      </c>
      <c r="P30" s="11">
        <v>555</v>
      </c>
      <c r="R30" s="11">
        <v>552</v>
      </c>
      <c r="T30" s="11">
        <v>554</v>
      </c>
      <c r="V30" s="11">
        <v>559</v>
      </c>
      <c r="X30" s="11">
        <v>500</v>
      </c>
      <c r="Z30" s="11">
        <v>0</v>
      </c>
      <c r="AB30" s="12">
        <v>0</v>
      </c>
      <c r="AD30" s="13"/>
      <c r="AF30" s="13"/>
      <c r="AH30" s="13"/>
    </row>
    <row r="31" spans="1:34" ht="15.75" customHeight="1" x14ac:dyDescent="0.25">
      <c r="A31" s="9" t="s">
        <v>31</v>
      </c>
      <c r="B31" s="14" t="s">
        <v>31</v>
      </c>
      <c r="D31" s="15">
        <v>0</v>
      </c>
      <c r="F31" s="15">
        <v>0</v>
      </c>
      <c r="H31" s="15">
        <v>0</v>
      </c>
      <c r="J31" s="15">
        <v>0</v>
      </c>
      <c r="L31" s="15">
        <v>0</v>
      </c>
      <c r="N31" s="15">
        <v>0</v>
      </c>
      <c r="P31" s="15">
        <v>0</v>
      </c>
      <c r="R31" s="15">
        <v>0</v>
      </c>
      <c r="T31" s="15">
        <v>0</v>
      </c>
      <c r="V31" s="15">
        <v>0</v>
      </c>
      <c r="X31" s="15">
        <v>0</v>
      </c>
      <c r="Z31" s="15">
        <v>0</v>
      </c>
      <c r="AB31" s="12">
        <v>0</v>
      </c>
      <c r="AD31" s="13"/>
      <c r="AF31" s="13"/>
      <c r="AH31" s="13"/>
    </row>
    <row r="32" spans="1:34" ht="15.75" customHeight="1" x14ac:dyDescent="0.25">
      <c r="A32" s="9" t="s">
        <v>32</v>
      </c>
      <c r="B32" s="16" t="s">
        <v>32</v>
      </c>
      <c r="D32" s="17">
        <v>890</v>
      </c>
      <c r="F32" s="17">
        <v>978</v>
      </c>
      <c r="H32" s="17">
        <v>524</v>
      </c>
      <c r="J32" s="17">
        <v>1079</v>
      </c>
      <c r="L32" s="17">
        <v>1025</v>
      </c>
      <c r="N32" s="17">
        <v>1035</v>
      </c>
      <c r="P32" s="17">
        <v>1129</v>
      </c>
      <c r="R32" s="17">
        <v>1042</v>
      </c>
      <c r="T32" s="17">
        <v>1015</v>
      </c>
      <c r="V32" s="17">
        <v>1128</v>
      </c>
      <c r="X32" s="17">
        <v>973</v>
      </c>
      <c r="Z32" s="17">
        <v>512</v>
      </c>
      <c r="AB32" s="18">
        <v>479</v>
      </c>
      <c r="AD32" s="19"/>
      <c r="AF32" s="19"/>
      <c r="AH32" s="19"/>
    </row>
    <row r="33" spans="1:34" ht="15.75" customHeight="1" x14ac:dyDescent="0.25">
      <c r="A33" s="9" t="s">
        <v>33</v>
      </c>
      <c r="B33" s="20" t="s">
        <v>33</v>
      </c>
      <c r="D33" s="48"/>
      <c r="F33" s="48"/>
      <c r="H33" s="48"/>
      <c r="J33" s="48"/>
      <c r="L33" s="48"/>
      <c r="N33" s="48"/>
      <c r="P33" s="48"/>
      <c r="R33" s="48"/>
      <c r="T33" s="48"/>
      <c r="V33" s="48"/>
      <c r="X33" s="48"/>
      <c r="Z33" s="48"/>
      <c r="AB33" s="13"/>
      <c r="AD33" s="13"/>
      <c r="AF33" s="13"/>
      <c r="AH33" s="13"/>
    </row>
    <row r="34" spans="1:34" ht="15.75" customHeight="1" x14ac:dyDescent="0.25">
      <c r="A34" s="9" t="s">
        <v>34</v>
      </c>
      <c r="B34" s="10" t="s">
        <v>34</v>
      </c>
      <c r="D34" s="11">
        <v>1487</v>
      </c>
      <c r="F34" s="11">
        <v>1388</v>
      </c>
      <c r="H34" s="11">
        <v>1382</v>
      </c>
      <c r="J34" s="11">
        <v>922</v>
      </c>
      <c r="L34" s="11">
        <v>913</v>
      </c>
      <c r="N34" s="11">
        <v>909</v>
      </c>
      <c r="P34" s="11">
        <v>1365</v>
      </c>
      <c r="R34" s="11">
        <v>840</v>
      </c>
      <c r="T34" s="11">
        <v>854</v>
      </c>
      <c r="V34" s="11">
        <v>885</v>
      </c>
      <c r="X34" s="11">
        <v>1628</v>
      </c>
      <c r="Z34" s="11">
        <v>1654</v>
      </c>
      <c r="AB34" s="12">
        <v>1647</v>
      </c>
      <c r="AD34" s="13"/>
      <c r="AF34" s="13"/>
      <c r="AH34" s="13"/>
    </row>
    <row r="35" spans="1:34" ht="15.75" customHeight="1" x14ac:dyDescent="0.25">
      <c r="A35" s="9" t="s">
        <v>35</v>
      </c>
      <c r="B35" s="10" t="s">
        <v>35</v>
      </c>
      <c r="D35" s="11">
        <v>16</v>
      </c>
      <c r="F35" s="11">
        <v>12</v>
      </c>
      <c r="H35" s="11">
        <v>3</v>
      </c>
      <c r="J35" s="11">
        <v>13</v>
      </c>
      <c r="L35" s="11">
        <v>11</v>
      </c>
      <c r="N35" s="11">
        <v>11</v>
      </c>
      <c r="P35" s="11">
        <v>13</v>
      </c>
      <c r="R35" s="11">
        <v>23</v>
      </c>
      <c r="T35" s="11">
        <v>23</v>
      </c>
      <c r="V35" s="11">
        <v>34</v>
      </c>
      <c r="X35" s="11">
        <v>33</v>
      </c>
      <c r="Z35" s="11">
        <v>27</v>
      </c>
      <c r="AB35" s="12">
        <v>26</v>
      </c>
      <c r="AD35" s="13"/>
      <c r="AF35" s="13"/>
      <c r="AH35" s="13"/>
    </row>
    <row r="36" spans="1:34" ht="15.75" customHeight="1" x14ac:dyDescent="0.25">
      <c r="A36" s="9" t="s">
        <v>36</v>
      </c>
      <c r="B36" s="14" t="s">
        <v>36</v>
      </c>
      <c r="D36" s="15">
        <v>324</v>
      </c>
      <c r="F36" s="15">
        <v>345</v>
      </c>
      <c r="H36" s="15">
        <v>303</v>
      </c>
      <c r="J36" s="15">
        <v>294</v>
      </c>
      <c r="L36" s="15">
        <v>257</v>
      </c>
      <c r="N36" s="15">
        <v>224</v>
      </c>
      <c r="P36" s="15">
        <v>234</v>
      </c>
      <c r="R36" s="15">
        <v>218</v>
      </c>
      <c r="T36" s="15">
        <v>244</v>
      </c>
      <c r="V36" s="15">
        <v>272</v>
      </c>
      <c r="X36" s="15">
        <v>270</v>
      </c>
      <c r="Z36" s="15">
        <v>310</v>
      </c>
      <c r="AB36" s="12">
        <v>298</v>
      </c>
      <c r="AD36" s="13"/>
      <c r="AF36" s="13"/>
      <c r="AH36" s="13"/>
    </row>
    <row r="37" spans="1:34" ht="15.75" customHeight="1" x14ac:dyDescent="0.25">
      <c r="A37" s="9" t="s">
        <v>37</v>
      </c>
      <c r="B37" s="16" t="s">
        <v>37</v>
      </c>
      <c r="D37" s="17">
        <v>1828</v>
      </c>
      <c r="F37" s="17">
        <v>1745</v>
      </c>
      <c r="H37" s="17">
        <v>1689</v>
      </c>
      <c r="J37" s="17">
        <v>1228</v>
      </c>
      <c r="L37" s="17">
        <v>1181</v>
      </c>
      <c r="N37" s="17">
        <v>1144</v>
      </c>
      <c r="P37" s="17">
        <v>1612</v>
      </c>
      <c r="R37" s="17">
        <v>1080</v>
      </c>
      <c r="T37" s="17">
        <v>1122</v>
      </c>
      <c r="V37" s="17">
        <v>1190</v>
      </c>
      <c r="X37" s="17">
        <v>1931</v>
      </c>
      <c r="Z37" s="17">
        <v>1991</v>
      </c>
      <c r="AB37" s="18">
        <v>1971</v>
      </c>
      <c r="AD37" s="19"/>
      <c r="AF37" s="19"/>
      <c r="AH37" s="19"/>
    </row>
    <row r="38" spans="1:34" ht="15.75" customHeight="1" x14ac:dyDescent="0.25">
      <c r="A38" s="9" t="s">
        <v>38</v>
      </c>
      <c r="B38" s="20" t="s">
        <v>38</v>
      </c>
      <c r="D38" s="48"/>
      <c r="F38" s="48"/>
      <c r="H38" s="48"/>
      <c r="J38" s="48"/>
      <c r="L38" s="48"/>
      <c r="N38" s="48"/>
      <c r="P38" s="48"/>
      <c r="R38" s="48"/>
      <c r="T38" s="48"/>
      <c r="V38" s="48"/>
      <c r="X38" s="48"/>
      <c r="Z38" s="48"/>
      <c r="AB38" s="13"/>
      <c r="AD38" s="13"/>
      <c r="AF38" s="13"/>
      <c r="AH38" s="13"/>
    </row>
    <row r="39" spans="1:34" ht="15.75" customHeight="1" x14ac:dyDescent="0.25">
      <c r="A39" s="9" t="s">
        <v>39</v>
      </c>
      <c r="B39" s="10" t="s">
        <v>39</v>
      </c>
      <c r="D39" s="11">
        <v>3</v>
      </c>
      <c r="F39" s="11">
        <v>3</v>
      </c>
      <c r="H39" s="11">
        <v>3</v>
      </c>
      <c r="J39" s="11">
        <v>3</v>
      </c>
      <c r="L39" s="11">
        <v>3</v>
      </c>
      <c r="N39" s="11">
        <v>3</v>
      </c>
      <c r="P39" s="11">
        <v>3</v>
      </c>
      <c r="R39" s="11">
        <v>3</v>
      </c>
      <c r="T39" s="11">
        <v>3</v>
      </c>
      <c r="V39" s="11">
        <v>3</v>
      </c>
      <c r="X39" s="11">
        <v>3</v>
      </c>
      <c r="Z39" s="11">
        <v>3</v>
      </c>
      <c r="AB39" s="12">
        <v>2</v>
      </c>
      <c r="AD39" s="13"/>
      <c r="AF39" s="13"/>
      <c r="AH39" s="13"/>
    </row>
    <row r="40" spans="1:34" ht="15.75" customHeight="1" x14ac:dyDescent="0.25">
      <c r="A40" s="9" t="s">
        <v>40</v>
      </c>
      <c r="B40" s="10" t="s">
        <v>40</v>
      </c>
      <c r="D40" s="11">
        <v>1882</v>
      </c>
      <c r="F40" s="11">
        <v>1890</v>
      </c>
      <c r="H40" s="11">
        <v>1903</v>
      </c>
      <c r="J40" s="11">
        <v>1915</v>
      </c>
      <c r="L40" s="11">
        <v>1636</v>
      </c>
      <c r="N40" s="11">
        <v>1646</v>
      </c>
      <c r="P40" s="11">
        <v>1655</v>
      </c>
      <c r="R40" s="11">
        <v>1666</v>
      </c>
      <c r="T40" s="11">
        <v>1398</v>
      </c>
      <c r="V40" s="11">
        <v>1409</v>
      </c>
      <c r="X40" s="11">
        <v>1420</v>
      </c>
      <c r="Z40" s="11">
        <v>1436</v>
      </c>
      <c r="AB40" s="12">
        <v>949</v>
      </c>
      <c r="AD40" s="13"/>
      <c r="AF40" s="13"/>
      <c r="AH40" s="13"/>
    </row>
    <row r="41" spans="1:34" ht="15.75" customHeight="1" x14ac:dyDescent="0.25">
      <c r="A41" s="9" t="s">
        <v>41</v>
      </c>
      <c r="B41" s="10" t="s">
        <v>41</v>
      </c>
      <c r="D41" s="11">
        <v>2215</v>
      </c>
      <c r="F41" s="11">
        <v>2283</v>
      </c>
      <c r="H41" s="11">
        <v>2361</v>
      </c>
      <c r="J41" s="11">
        <v>2457</v>
      </c>
      <c r="L41" s="11">
        <v>2486</v>
      </c>
      <c r="N41" s="11">
        <v>2265</v>
      </c>
      <c r="P41" s="11">
        <v>2363</v>
      </c>
      <c r="R41" s="11">
        <v>2448</v>
      </c>
      <c r="T41" s="11">
        <v>2499</v>
      </c>
      <c r="V41" s="11">
        <v>2518</v>
      </c>
      <c r="X41" s="11">
        <v>2648</v>
      </c>
      <c r="Z41" s="11">
        <v>2748</v>
      </c>
      <c r="AB41" s="12">
        <v>2802</v>
      </c>
      <c r="AD41" s="13"/>
      <c r="AF41" s="13"/>
      <c r="AH41" s="13"/>
    </row>
    <row r="42" spans="1:34" ht="15.75" customHeight="1" x14ac:dyDescent="0.25">
      <c r="A42" s="9" t="s">
        <v>42</v>
      </c>
      <c r="B42" s="10" t="s">
        <v>42</v>
      </c>
      <c r="D42" s="11">
        <v>-396</v>
      </c>
      <c r="F42" s="11">
        <v>-418</v>
      </c>
      <c r="H42" s="11">
        <v>-439</v>
      </c>
      <c r="J42" s="11">
        <v>-434</v>
      </c>
      <c r="L42" s="11">
        <v>-424</v>
      </c>
      <c r="N42" s="11">
        <v>-432</v>
      </c>
      <c r="P42" s="11">
        <v>-413</v>
      </c>
      <c r="R42" s="11">
        <v>-475</v>
      </c>
      <c r="T42" s="11">
        <v>-442</v>
      </c>
      <c r="V42" s="11">
        <v>-388</v>
      </c>
      <c r="X42" s="11">
        <v>-384</v>
      </c>
      <c r="Z42" s="11">
        <v>-377</v>
      </c>
      <c r="AB42" s="12">
        <v>-397</v>
      </c>
      <c r="AD42" s="13"/>
      <c r="AF42" s="13"/>
      <c r="AH42" s="13"/>
    </row>
    <row r="43" spans="1:34" ht="15.75" customHeight="1" x14ac:dyDescent="0.25">
      <c r="A43" s="9" t="s">
        <v>43</v>
      </c>
      <c r="B43" s="14" t="s">
        <v>44</v>
      </c>
      <c r="D43" s="15">
        <v>-143</v>
      </c>
      <c r="F43" s="15">
        <v>-134</v>
      </c>
      <c r="H43" s="15">
        <v>-134</v>
      </c>
      <c r="J43" s="15">
        <v>-133</v>
      </c>
      <c r="L43" s="15">
        <v>-101</v>
      </c>
      <c r="N43" s="15">
        <v>-77</v>
      </c>
      <c r="P43" s="15">
        <v>-77</v>
      </c>
      <c r="R43" s="15">
        <v>-75</v>
      </c>
      <c r="T43" s="15">
        <v>-50</v>
      </c>
      <c r="V43" s="15">
        <v>-36</v>
      </c>
      <c r="X43" s="15">
        <v>-36</v>
      </c>
      <c r="Z43" s="15">
        <v>-32</v>
      </c>
      <c r="AB43" s="12">
        <v>-25</v>
      </c>
      <c r="AD43" s="13"/>
      <c r="AF43" s="13"/>
      <c r="AH43" s="13"/>
    </row>
    <row r="44" spans="1:34" ht="15.75" customHeight="1" x14ac:dyDescent="0.25">
      <c r="A44" s="9" t="s">
        <v>45</v>
      </c>
      <c r="B44" s="16" t="s">
        <v>45</v>
      </c>
      <c r="D44" s="17">
        <v>3561</v>
      </c>
      <c r="F44" s="17">
        <v>3624</v>
      </c>
      <c r="H44" s="17">
        <v>3694</v>
      </c>
      <c r="J44" s="17">
        <v>3808</v>
      </c>
      <c r="L44" s="17">
        <v>3600</v>
      </c>
      <c r="N44" s="17">
        <v>3405</v>
      </c>
      <c r="P44" s="17">
        <v>3530</v>
      </c>
      <c r="R44" s="17">
        <v>3567</v>
      </c>
      <c r="T44" s="17">
        <v>3408</v>
      </c>
      <c r="V44" s="17">
        <v>3505</v>
      </c>
      <c r="X44" s="17">
        <v>3649</v>
      </c>
      <c r="Z44" s="17">
        <v>3778</v>
      </c>
      <c r="AB44" s="18">
        <v>3332</v>
      </c>
      <c r="AD44" s="19"/>
      <c r="AF44" s="19"/>
      <c r="AH44" s="19"/>
    </row>
    <row r="45" spans="1:34" ht="15.75" customHeight="1" x14ac:dyDescent="0.25">
      <c r="A45" s="9" t="s">
        <v>46</v>
      </c>
      <c r="B45" s="16" t="s">
        <v>46</v>
      </c>
      <c r="D45" s="17">
        <v>0</v>
      </c>
      <c r="F45" s="17">
        <v>0</v>
      </c>
      <c r="H45" s="17">
        <v>0</v>
      </c>
      <c r="J45" s="17">
        <v>0</v>
      </c>
      <c r="L45" s="17">
        <v>0</v>
      </c>
      <c r="N45" s="17">
        <v>0</v>
      </c>
      <c r="P45" s="17">
        <v>0</v>
      </c>
      <c r="R45" s="17">
        <v>0</v>
      </c>
      <c r="T45" s="17">
        <v>0</v>
      </c>
      <c r="V45" s="17">
        <v>0</v>
      </c>
      <c r="X45" s="17">
        <v>0</v>
      </c>
      <c r="Z45" s="17">
        <v>0</v>
      </c>
      <c r="AB45" s="18">
        <v>0</v>
      </c>
      <c r="AD45" s="19"/>
      <c r="AF45" s="19"/>
      <c r="AH45" s="19"/>
    </row>
    <row r="46" spans="1:34" ht="15.75" customHeight="1" x14ac:dyDescent="0.25">
      <c r="A46" s="9" t="s">
        <v>47</v>
      </c>
      <c r="B46" s="16" t="s">
        <v>47</v>
      </c>
      <c r="D46" s="17">
        <v>3561</v>
      </c>
      <c r="F46" s="17">
        <v>3624</v>
      </c>
      <c r="H46" s="17">
        <v>3694</v>
      </c>
      <c r="J46" s="17">
        <v>3808</v>
      </c>
      <c r="L46" s="17">
        <v>3600</v>
      </c>
      <c r="N46" s="17">
        <v>3405</v>
      </c>
      <c r="P46" s="17">
        <v>3530</v>
      </c>
      <c r="R46" s="17">
        <v>3567</v>
      </c>
      <c r="T46" s="17">
        <v>3408</v>
      </c>
      <c r="V46" s="17">
        <v>3505</v>
      </c>
      <c r="X46" s="17">
        <v>3649</v>
      </c>
      <c r="Z46" s="17">
        <v>3778</v>
      </c>
      <c r="AB46" s="18">
        <v>3332</v>
      </c>
      <c r="AD46" s="19"/>
      <c r="AF46" s="19"/>
      <c r="AH46" s="19"/>
    </row>
    <row r="47" spans="1:34" ht="15.75" customHeight="1" x14ac:dyDescent="0.25">
      <c r="A47" s="9" t="s">
        <v>48</v>
      </c>
      <c r="B47" s="16" t="s">
        <v>48</v>
      </c>
      <c r="D47" s="26">
        <v>0.57000000000000006</v>
      </c>
      <c r="F47" s="26">
        <v>0.57000000000000006</v>
      </c>
      <c r="H47" s="26">
        <v>0.63</v>
      </c>
      <c r="J47" s="26">
        <v>0.62</v>
      </c>
      <c r="L47" s="26">
        <v>0.62</v>
      </c>
      <c r="N47" s="26">
        <v>0.61</v>
      </c>
      <c r="P47" s="26">
        <v>0.56000000000000005</v>
      </c>
      <c r="R47" s="26">
        <v>0.63</v>
      </c>
      <c r="T47" s="26">
        <v>0.61</v>
      </c>
      <c r="V47" s="26">
        <v>0.6</v>
      </c>
      <c r="X47" s="26">
        <v>0.56000000000000005</v>
      </c>
      <c r="Z47" s="26">
        <v>0.6</v>
      </c>
      <c r="AB47" s="27">
        <v>0.57999999999999996</v>
      </c>
      <c r="AD47" s="19"/>
      <c r="AF47" s="19"/>
      <c r="AH47" s="19"/>
    </row>
    <row r="48" spans="1:34" ht="15.75" customHeight="1" x14ac:dyDescent="0.25">
      <c r="A48" s="6" t="s">
        <v>49</v>
      </c>
      <c r="B48" s="21" t="s">
        <v>49</v>
      </c>
      <c r="D48" s="22">
        <v>6279</v>
      </c>
      <c r="F48" s="22">
        <v>6347</v>
      </c>
      <c r="H48" s="22">
        <v>5907</v>
      </c>
      <c r="J48" s="22">
        <v>6115</v>
      </c>
      <c r="L48" s="22">
        <v>5806</v>
      </c>
      <c r="N48" s="22">
        <v>5585</v>
      </c>
      <c r="P48" s="22">
        <v>6270</v>
      </c>
      <c r="R48" s="22">
        <v>5690</v>
      </c>
      <c r="T48" s="22">
        <v>5545</v>
      </c>
      <c r="V48" s="22">
        <v>5824</v>
      </c>
      <c r="X48" s="22">
        <v>6553</v>
      </c>
      <c r="Z48" s="22">
        <v>6281</v>
      </c>
      <c r="AB48" s="23">
        <v>5782</v>
      </c>
      <c r="AD48" s="24"/>
      <c r="AF48" s="24"/>
      <c r="AH48" s="24"/>
    </row>
    <row r="49" spans="1:34" ht="15.75" hidden="1" customHeight="1" x14ac:dyDescent="0.25">
      <c r="A49" s="28" t="s">
        <v>50</v>
      </c>
      <c r="B49" s="29" t="s">
        <v>50</v>
      </c>
      <c r="D49" s="30">
        <v>0</v>
      </c>
      <c r="F49" s="30">
        <v>0</v>
      </c>
      <c r="H49" s="30">
        <v>0</v>
      </c>
      <c r="J49" s="30">
        <v>0</v>
      </c>
      <c r="L49" s="30">
        <v>0</v>
      </c>
      <c r="N49" s="30">
        <v>0</v>
      </c>
      <c r="P49" s="30">
        <v>0</v>
      </c>
      <c r="R49" s="30">
        <v>0</v>
      </c>
      <c r="T49" s="30">
        <v>0</v>
      </c>
      <c r="V49" s="30">
        <v>0</v>
      </c>
      <c r="X49" s="30">
        <v>0</v>
      </c>
      <c r="Z49" s="30">
        <v>0</v>
      </c>
      <c r="AB49" s="31">
        <v>0</v>
      </c>
      <c r="AC49" s="49"/>
      <c r="AD49" t="e">
        <f>#VALUE! + N("#VALUE!")</f>
        <v>#VALUE!</v>
      </c>
      <c r="AE49" s="31">
        <v>0</v>
      </c>
      <c r="AF49" t="e">
        <f>#VALUE! + N("#VALUE!")</f>
        <v>#VALUE!</v>
      </c>
      <c r="AG49" s="49"/>
      <c r="AH49" t="e">
        <f>#VALUE! + N("#VALUE!")</f>
        <v>#VALUE!</v>
      </c>
    </row>
    <row r="50" spans="1:34" ht="15" hidden="1" customHeight="1" x14ac:dyDescent="0.25">
      <c r="AB50" s="36"/>
      <c r="AC50" s="36"/>
      <c r="AD50" s="36"/>
      <c r="AE50" s="36"/>
      <c r="AF50" s="36"/>
      <c r="AG50" s="36"/>
      <c r="AH50" s="36"/>
    </row>
    <row r="51" spans="1:34" ht="15.75" hidden="1" customHeight="1" x14ac:dyDescent="0.25">
      <c r="A51" s="9" t="s">
        <v>51</v>
      </c>
      <c r="B51" s="32" t="s">
        <v>52</v>
      </c>
      <c r="AB51" s="36"/>
      <c r="AC51" s="36"/>
      <c r="AD51" s="36"/>
      <c r="AE51" s="36"/>
      <c r="AF51" s="36"/>
      <c r="AG51" s="36"/>
      <c r="AH51" s="36"/>
    </row>
    <row r="52" spans="1:34" ht="15.75" hidden="1" customHeight="1" x14ac:dyDescent="0.25">
      <c r="A52" s="9" t="s">
        <v>53</v>
      </c>
      <c r="B52" s="33" t="s">
        <v>53</v>
      </c>
      <c r="D52" s="34">
        <v>0</v>
      </c>
      <c r="F52" s="34">
        <v>0</v>
      </c>
      <c r="H52" s="34">
        <v>0</v>
      </c>
      <c r="J52" s="34">
        <v>0</v>
      </c>
      <c r="L52" s="34">
        <v>0</v>
      </c>
      <c r="N52" s="34">
        <v>0</v>
      </c>
      <c r="P52" s="34">
        <v>0</v>
      </c>
      <c r="R52" s="34">
        <v>0</v>
      </c>
      <c r="T52" s="34">
        <v>0</v>
      </c>
      <c r="V52" s="34">
        <v>0</v>
      </c>
      <c r="X52" s="34">
        <v>0</v>
      </c>
      <c r="Z52" s="34">
        <v>0</v>
      </c>
      <c r="AB52" s="35">
        <v>0</v>
      </c>
      <c r="AC52" s="36"/>
      <c r="AD52" s="36"/>
      <c r="AE52" s="36"/>
      <c r="AF52" s="36"/>
      <c r="AG52" s="36"/>
      <c r="AH52" s="36" t="s">
        <v>54</v>
      </c>
    </row>
    <row r="53" spans="1:34" ht="15.75" hidden="1" customHeight="1" x14ac:dyDescent="0.25">
      <c r="A53" s="9" t="s">
        <v>55</v>
      </c>
      <c r="B53" s="33" t="s">
        <v>55</v>
      </c>
      <c r="D53" s="34">
        <v>0</v>
      </c>
      <c r="F53" s="34">
        <v>0</v>
      </c>
      <c r="H53" s="34">
        <v>0</v>
      </c>
      <c r="J53" s="34">
        <v>0</v>
      </c>
      <c r="L53" s="34">
        <v>0</v>
      </c>
      <c r="N53" s="34">
        <v>0</v>
      </c>
      <c r="P53" s="34">
        <v>0</v>
      </c>
      <c r="R53" s="34">
        <v>0</v>
      </c>
      <c r="T53" s="34">
        <v>0</v>
      </c>
      <c r="V53" s="34">
        <v>0</v>
      </c>
      <c r="X53" s="34">
        <v>0</v>
      </c>
      <c r="Z53" s="34">
        <v>0</v>
      </c>
      <c r="AB53" s="35">
        <v>0</v>
      </c>
      <c r="AC53" s="36"/>
      <c r="AD53" s="36"/>
      <c r="AE53" s="36"/>
      <c r="AF53" s="36"/>
      <c r="AG53" s="36"/>
      <c r="AH53" s="36" t="s">
        <v>54</v>
      </c>
    </row>
    <row r="54" spans="1:34" ht="15.75" hidden="1" customHeight="1" x14ac:dyDescent="0.25">
      <c r="A54" s="9" t="s">
        <v>56</v>
      </c>
      <c r="B54" s="33" t="s">
        <v>56</v>
      </c>
      <c r="D54" s="34">
        <v>231</v>
      </c>
      <c r="F54" s="34">
        <v>231</v>
      </c>
      <c r="H54" s="34">
        <v>231</v>
      </c>
      <c r="J54" s="34">
        <v>231</v>
      </c>
      <c r="L54" s="34">
        <v>231</v>
      </c>
      <c r="N54" s="34">
        <v>231</v>
      </c>
      <c r="P54" s="34">
        <v>231</v>
      </c>
      <c r="R54" s="34">
        <v>224</v>
      </c>
      <c r="T54" s="34">
        <v>218</v>
      </c>
      <c r="V54" s="34">
        <v>218</v>
      </c>
      <c r="X54" s="34">
        <v>218</v>
      </c>
      <c r="Z54" s="34">
        <v>218</v>
      </c>
      <c r="AB54" s="35">
        <v>207</v>
      </c>
      <c r="AC54" s="36"/>
      <c r="AD54" s="36"/>
      <c r="AE54" s="36"/>
      <c r="AF54" s="36"/>
      <c r="AG54" s="36"/>
      <c r="AH54" s="36" t="s">
        <v>54</v>
      </c>
    </row>
    <row r="55" spans="1:34" ht="15.75" hidden="1" customHeight="1" x14ac:dyDescent="0.25">
      <c r="A55" s="9" t="s">
        <v>57</v>
      </c>
      <c r="B55" s="33" t="s">
        <v>58</v>
      </c>
      <c r="D55" s="34">
        <v>-3</v>
      </c>
      <c r="F55" s="34">
        <v>-3</v>
      </c>
      <c r="H55" s="34">
        <v>-3</v>
      </c>
      <c r="J55" s="34">
        <v>-3</v>
      </c>
      <c r="L55" s="34">
        <v>-2</v>
      </c>
      <c r="N55" s="34">
        <v>-2</v>
      </c>
      <c r="P55" s="34">
        <v>-2</v>
      </c>
      <c r="R55" s="34">
        <v>-2</v>
      </c>
      <c r="T55" s="34">
        <v>-1</v>
      </c>
      <c r="V55" s="34">
        <v>-1</v>
      </c>
      <c r="X55" s="34">
        <v>-1</v>
      </c>
      <c r="Z55" s="34">
        <v>-1</v>
      </c>
      <c r="AB55" s="35">
        <v>-1</v>
      </c>
      <c r="AC55" s="36"/>
      <c r="AD55" s="36"/>
      <c r="AE55" s="36"/>
      <c r="AF55" s="36"/>
      <c r="AG55" s="36"/>
      <c r="AH55" s="36" t="s">
        <v>54</v>
      </c>
    </row>
    <row r="56" spans="1:34" ht="15.75" hidden="1" customHeight="1" x14ac:dyDescent="0.25">
      <c r="A56" s="9" t="s">
        <v>59</v>
      </c>
      <c r="B56" s="33" t="s">
        <v>59</v>
      </c>
      <c r="D56" s="34">
        <v>228</v>
      </c>
      <c r="F56" s="34">
        <v>228</v>
      </c>
      <c r="H56" s="34">
        <v>228</v>
      </c>
      <c r="J56" s="34">
        <v>228</v>
      </c>
      <c r="L56" s="34">
        <v>229</v>
      </c>
      <c r="N56" s="34">
        <v>229</v>
      </c>
      <c r="P56" s="34">
        <v>229</v>
      </c>
      <c r="R56" s="34">
        <v>222</v>
      </c>
      <c r="T56" s="34">
        <v>217</v>
      </c>
      <c r="V56" s="34">
        <v>217</v>
      </c>
      <c r="X56" s="34">
        <v>217</v>
      </c>
      <c r="Z56" s="34">
        <v>217</v>
      </c>
      <c r="AB56" s="35">
        <v>206</v>
      </c>
      <c r="AC56" s="36"/>
      <c r="AD56" s="36"/>
      <c r="AE56" s="36"/>
      <c r="AF56" s="36"/>
      <c r="AG56" s="36"/>
      <c r="AH56" s="36" t="s">
        <v>54</v>
      </c>
    </row>
    <row r="57" spans="1:34" ht="15.75" hidden="1" customHeight="1" x14ac:dyDescent="0.25">
      <c r="A57" s="9" t="s">
        <v>60</v>
      </c>
      <c r="B57" s="33" t="s">
        <v>60</v>
      </c>
      <c r="D57" s="34">
        <v>1361</v>
      </c>
      <c r="F57" s="34">
        <v>1333</v>
      </c>
      <c r="H57" s="34">
        <v>1438</v>
      </c>
      <c r="J57" s="34">
        <v>1068</v>
      </c>
      <c r="L57" s="34">
        <v>866</v>
      </c>
      <c r="N57" s="34">
        <v>795</v>
      </c>
      <c r="P57" s="34">
        <v>1326</v>
      </c>
      <c r="R57" s="34">
        <v>918</v>
      </c>
      <c r="T57" s="34">
        <v>1226</v>
      </c>
      <c r="V57" s="34">
        <v>691</v>
      </c>
      <c r="X57" s="34">
        <v>1558</v>
      </c>
      <c r="Z57" s="34">
        <v>1483</v>
      </c>
      <c r="AB57" s="35">
        <v>1061</v>
      </c>
      <c r="AC57" s="36"/>
      <c r="AD57" s="36"/>
      <c r="AE57" s="36"/>
      <c r="AF57" s="36"/>
      <c r="AG57" s="36"/>
      <c r="AH57" s="36" t="s">
        <v>54</v>
      </c>
    </row>
    <row r="58" spans="1:34" ht="15.75" hidden="1" customHeight="1" x14ac:dyDescent="0.25">
      <c r="A58" s="9" t="s">
        <v>61</v>
      </c>
      <c r="B58" s="33" t="s">
        <v>61</v>
      </c>
      <c r="D58" s="34">
        <v>2221</v>
      </c>
      <c r="F58" s="34">
        <v>2245</v>
      </c>
      <c r="H58" s="34">
        <v>1789</v>
      </c>
      <c r="J58" s="34">
        <v>1816</v>
      </c>
      <c r="L58" s="34">
        <v>1772</v>
      </c>
      <c r="N58" s="34">
        <v>1637</v>
      </c>
      <c r="P58" s="34">
        <v>2167</v>
      </c>
      <c r="R58" s="34">
        <v>1632</v>
      </c>
      <c r="T58" s="34">
        <v>1676</v>
      </c>
      <c r="V58" s="34">
        <v>1749</v>
      </c>
      <c r="X58" s="34">
        <v>2430</v>
      </c>
      <c r="Z58" s="34">
        <v>1991</v>
      </c>
      <c r="AB58" s="35">
        <v>1971</v>
      </c>
      <c r="AC58" s="36"/>
      <c r="AD58" s="36"/>
      <c r="AE58" s="36"/>
      <c r="AF58" s="36"/>
      <c r="AG58" s="36"/>
      <c r="AH58" s="36" t="s">
        <v>54</v>
      </c>
    </row>
    <row r="59" spans="1:34" ht="15.75" hidden="1" customHeight="1" x14ac:dyDescent="0.25">
      <c r="A59" s="9" t="s">
        <v>62</v>
      </c>
      <c r="B59" s="33" t="s">
        <v>62</v>
      </c>
      <c r="D59" s="34">
        <v>1880</v>
      </c>
      <c r="F59" s="34">
        <v>1888</v>
      </c>
      <c r="H59" s="34">
        <v>1483</v>
      </c>
      <c r="J59" s="34">
        <v>1510</v>
      </c>
      <c r="L59" s="34">
        <v>1503</v>
      </c>
      <c r="N59" s="34">
        <v>1402</v>
      </c>
      <c r="P59" s="34">
        <v>1920</v>
      </c>
      <c r="R59" s="34">
        <v>1392</v>
      </c>
      <c r="T59" s="34">
        <v>1408</v>
      </c>
      <c r="V59" s="34">
        <v>1444</v>
      </c>
      <c r="X59" s="34">
        <v>2127</v>
      </c>
      <c r="Z59" s="34">
        <v>1654</v>
      </c>
      <c r="AB59" s="35">
        <v>1647</v>
      </c>
      <c r="AC59" s="36"/>
      <c r="AD59" s="36"/>
      <c r="AE59" s="36"/>
      <c r="AF59" s="36"/>
      <c r="AG59" s="36"/>
      <c r="AH59" s="36" t="s">
        <v>54</v>
      </c>
    </row>
    <row r="60" spans="1:34" ht="15.75" hidden="1" customHeight="1" x14ac:dyDescent="0.25">
      <c r="A60" s="9" t="s">
        <v>63</v>
      </c>
      <c r="B60" s="33" t="s">
        <v>63</v>
      </c>
      <c r="D60" s="34">
        <v>593</v>
      </c>
      <c r="F60" s="34">
        <v>556</v>
      </c>
      <c r="H60" s="34">
        <v>467</v>
      </c>
      <c r="J60" s="34">
        <v>452</v>
      </c>
      <c r="L60" s="34">
        <v>610</v>
      </c>
      <c r="N60" s="34">
        <v>511</v>
      </c>
      <c r="P60" s="34">
        <v>439</v>
      </c>
      <c r="R60" s="34">
        <v>239</v>
      </c>
      <c r="T60" s="34">
        <v>445</v>
      </c>
      <c r="V60" s="34">
        <v>490</v>
      </c>
      <c r="X60" s="34">
        <v>437</v>
      </c>
      <c r="Z60" s="34">
        <v>556</v>
      </c>
      <c r="AB60" s="35">
        <v>1000</v>
      </c>
      <c r="AC60" s="36"/>
      <c r="AD60" s="36"/>
      <c r="AE60" s="36"/>
      <c r="AF60" s="36"/>
      <c r="AG60" s="36"/>
      <c r="AH60" s="36" t="s">
        <v>54</v>
      </c>
    </row>
    <row r="61" spans="1:34" ht="15.75" hidden="1" customHeight="1" x14ac:dyDescent="0.25">
      <c r="A61" s="9" t="s">
        <v>64</v>
      </c>
      <c r="B61" s="37" t="s">
        <v>64</v>
      </c>
      <c r="D61" s="38">
        <v>1287</v>
      </c>
      <c r="F61" s="38">
        <v>1332</v>
      </c>
      <c r="H61" s="38">
        <v>1016</v>
      </c>
      <c r="J61" s="38">
        <v>1058</v>
      </c>
      <c r="L61" s="38">
        <v>893</v>
      </c>
      <c r="N61" s="38">
        <v>890</v>
      </c>
      <c r="P61" s="38">
        <v>1480</v>
      </c>
      <c r="R61" s="38">
        <v>1153</v>
      </c>
      <c r="T61" s="38">
        <v>963</v>
      </c>
      <c r="V61" s="38">
        <v>954</v>
      </c>
      <c r="X61" s="38">
        <v>1690</v>
      </c>
      <c r="Z61" s="38">
        <v>1099</v>
      </c>
      <c r="AB61" s="39">
        <v>646</v>
      </c>
      <c r="AC61" s="36"/>
      <c r="AD61" s="40"/>
      <c r="AE61" s="36"/>
      <c r="AF61" s="40"/>
      <c r="AG61" s="36"/>
      <c r="AH61" s="40" t="s">
        <v>54</v>
      </c>
    </row>
    <row r="62" spans="1:34" ht="15.75" customHeight="1" x14ac:dyDescent="0.25">
      <c r="B62" s="50"/>
      <c r="D62" s="51"/>
      <c r="F62" s="51"/>
      <c r="H62" s="51"/>
      <c r="J62" s="51"/>
      <c r="L62" s="51"/>
      <c r="N62" s="51"/>
      <c r="P62" s="51"/>
      <c r="R62" s="51"/>
      <c r="T62" s="51"/>
      <c r="V62" s="51"/>
      <c r="X62" s="51"/>
      <c r="Z62" s="51"/>
      <c r="AB62" s="51"/>
      <c r="AD62" s="51"/>
      <c r="AF62" s="51"/>
      <c r="AH62" s="51"/>
    </row>
    <row r="63" spans="1:34" ht="55.75" customHeight="1" x14ac:dyDescent="0.25">
      <c r="B63" s="110" t="s">
        <v>65</v>
      </c>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row>
  </sheetData>
  <mergeCells count="5">
    <mergeCell ref="D4:J4"/>
    <mergeCell ref="L4:R4"/>
    <mergeCell ref="T4:Z4"/>
    <mergeCell ref="AB4:AH4"/>
    <mergeCell ref="B63:AH63"/>
  </mergeCells>
  <pageMargins left="0.75" right="0.75" top="1" bottom="1" header="0.5" footer="0.5"/>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56"/>
  <sheetViews>
    <sheetView showGridLines="0" workbookViewId="0">
      <pane xSplit="3" ySplit="7" topLeftCell="D40" activePane="bottomRight" state="frozen"/>
      <selection pane="topRight"/>
      <selection pane="bottomLeft"/>
      <selection pane="bottomRight" activeCell="T62" sqref="T62"/>
    </sheetView>
  </sheetViews>
  <sheetFormatPr defaultColWidth="13.08984375" defaultRowHeight="12.5" x14ac:dyDescent="0.25"/>
  <cols>
    <col min="1" max="1" width="46.6328125" hidden="1" customWidth="1"/>
    <col min="2" max="2" width="53.1796875" customWidth="1"/>
    <col min="3" max="3" width="0.26953125" customWidth="1"/>
    <col min="4" max="4" width="7.54296875" customWidth="1"/>
    <col min="5" max="5" width="0.26953125" customWidth="1"/>
    <col min="6" max="6" width="7.54296875" customWidth="1"/>
    <col min="7" max="7" width="0.26953125" customWidth="1"/>
    <col min="8" max="8" width="7.54296875" customWidth="1"/>
    <col min="9" max="9" width="0.26953125" customWidth="1"/>
    <col min="10" max="10" width="7.54296875" customWidth="1"/>
    <col min="11" max="11" width="0.26953125" customWidth="1"/>
    <col min="12" max="12" width="7.54296875" customWidth="1"/>
    <col min="13" max="13" width="0.26953125" customWidth="1"/>
    <col min="14" max="14" width="7.54296875" customWidth="1"/>
    <col min="15" max="15" width="0.26953125" customWidth="1"/>
    <col min="16" max="16" width="7.54296875" customWidth="1"/>
    <col min="17" max="17" width="0.26953125" customWidth="1"/>
    <col min="18" max="18" width="7.54296875" customWidth="1"/>
    <col min="19" max="19" width="0.26953125" customWidth="1"/>
    <col min="20" max="20" width="7.54296875" customWidth="1"/>
    <col min="21" max="21" width="0.26953125" customWidth="1"/>
    <col min="22" max="22" width="7.54296875" customWidth="1"/>
    <col min="23" max="23" width="0.26953125" customWidth="1"/>
    <col min="24" max="24" width="7.54296875" customWidth="1"/>
    <col min="25" max="25" width="0.26953125" customWidth="1"/>
    <col min="26" max="26" width="7.54296875" customWidth="1"/>
    <col min="27" max="27" width="0.26953125" customWidth="1"/>
    <col min="28" max="28" width="7.54296875" customWidth="1"/>
    <col min="29" max="29" width="0.26953125" customWidth="1"/>
    <col min="30" max="30" width="7.54296875" customWidth="1"/>
    <col min="31" max="31" width="0.26953125" customWidth="1"/>
    <col min="32" max="32" width="7.54296875" customWidth="1"/>
    <col min="33" max="33" width="0.26953125" customWidth="1"/>
    <col min="34" max="34" width="7.54296875" customWidth="1"/>
    <col min="35" max="35" width="0.26953125" customWidth="1"/>
    <col min="36" max="36" width="7.54296875" customWidth="1"/>
    <col min="37" max="37" width="0.26953125" customWidth="1"/>
    <col min="38" max="38" width="7.54296875" customWidth="1"/>
    <col min="39" max="39" width="0.26953125" customWidth="1"/>
    <col min="40" max="40" width="7.54296875" customWidth="1"/>
    <col min="41" max="41" width="0.26953125" customWidth="1"/>
    <col min="42" max="42" width="7.54296875" customWidth="1"/>
  </cols>
  <sheetData>
    <row r="1" spans="1:42" ht="15.75" customHeight="1" x14ac:dyDescent="0.3">
      <c r="B1" s="1" t="s">
        <v>0</v>
      </c>
    </row>
    <row r="2" spans="1:42" ht="15.75" customHeight="1" x14ac:dyDescent="0.25">
      <c r="B2" s="2" t="s">
        <v>66</v>
      </c>
    </row>
    <row r="3" spans="1:42" ht="15.75" customHeight="1" x14ac:dyDescent="0.25"/>
    <row r="4" spans="1:42" ht="15.75" customHeight="1" x14ac:dyDescent="0.25">
      <c r="B4" s="41"/>
      <c r="C4" s="42"/>
      <c r="D4" s="109">
        <v>45291</v>
      </c>
      <c r="E4" s="109"/>
      <c r="F4" s="109"/>
      <c r="G4" s="109"/>
      <c r="H4" s="109"/>
      <c r="I4" s="109"/>
      <c r="J4" s="109"/>
      <c r="K4" s="109"/>
      <c r="L4" s="109"/>
      <c r="M4" s="3"/>
      <c r="N4" s="109">
        <v>45657</v>
      </c>
      <c r="O4" s="109"/>
      <c r="P4" s="109"/>
      <c r="Q4" s="109"/>
      <c r="R4" s="109"/>
      <c r="S4" s="109"/>
      <c r="T4" s="109"/>
      <c r="U4" s="109"/>
      <c r="V4" s="109"/>
      <c r="W4" s="3"/>
      <c r="X4" s="109">
        <v>46022</v>
      </c>
      <c r="Y4" s="109"/>
      <c r="Z4" s="109"/>
      <c r="AA4" s="109"/>
      <c r="AB4" s="109"/>
      <c r="AC4" s="109"/>
      <c r="AD4" s="109"/>
      <c r="AE4" s="109"/>
      <c r="AF4" s="109"/>
      <c r="AG4" s="3"/>
      <c r="AH4" s="109">
        <v>46387</v>
      </c>
      <c r="AI4" s="109"/>
      <c r="AJ4" s="109"/>
      <c r="AK4" s="109"/>
      <c r="AL4" s="109"/>
      <c r="AM4" s="109"/>
      <c r="AN4" s="109"/>
      <c r="AO4" s="109"/>
      <c r="AP4" s="109"/>
    </row>
    <row r="5" spans="1:42" ht="15.75" customHeight="1" x14ac:dyDescent="0.25">
      <c r="B5" s="52" t="s">
        <v>67</v>
      </c>
      <c r="D5" s="5" t="s">
        <v>4</v>
      </c>
      <c r="F5" s="5" t="s">
        <v>5</v>
      </c>
      <c r="H5" s="5" t="s">
        <v>6</v>
      </c>
      <c r="J5" s="5" t="s">
        <v>7</v>
      </c>
      <c r="L5" s="5" t="s">
        <v>68</v>
      </c>
      <c r="N5" s="5" t="s">
        <v>4</v>
      </c>
      <c r="P5" s="5" t="s">
        <v>5</v>
      </c>
      <c r="R5" s="5" t="s">
        <v>6</v>
      </c>
      <c r="T5" s="5" t="s">
        <v>7</v>
      </c>
      <c r="V5" s="5" t="s">
        <v>68</v>
      </c>
      <c r="X5" s="5" t="s">
        <v>4</v>
      </c>
      <c r="Z5" s="5" t="s">
        <v>5</v>
      </c>
      <c r="AB5" s="5" t="s">
        <v>6</v>
      </c>
      <c r="AD5" s="5" t="s">
        <v>7</v>
      </c>
      <c r="AF5" s="5" t="s">
        <v>68</v>
      </c>
      <c r="AH5" s="5" t="s">
        <v>4</v>
      </c>
      <c r="AJ5" s="5" t="s">
        <v>5</v>
      </c>
      <c r="AL5" s="5" t="s">
        <v>6</v>
      </c>
      <c r="AN5" s="5" t="s">
        <v>7</v>
      </c>
      <c r="AP5" s="5" t="s">
        <v>68</v>
      </c>
    </row>
    <row r="6" spans="1:42" ht="15.75" hidden="1" customHeight="1" x14ac:dyDescent="0.25">
      <c r="A6" s="6" t="s">
        <v>8</v>
      </c>
      <c r="D6" s="7">
        <v>45016</v>
      </c>
      <c r="F6" s="7">
        <v>45107</v>
      </c>
      <c r="H6" s="7">
        <v>45199</v>
      </c>
      <c r="J6" s="7">
        <v>45291</v>
      </c>
      <c r="L6" s="7">
        <v>45291</v>
      </c>
      <c r="N6" s="7">
        <v>45382</v>
      </c>
      <c r="P6" s="7">
        <v>45473</v>
      </c>
      <c r="R6" s="7">
        <v>45565</v>
      </c>
      <c r="T6" s="7">
        <v>45657</v>
      </c>
      <c r="V6" s="7">
        <v>45657</v>
      </c>
      <c r="X6" s="7">
        <v>45747</v>
      </c>
      <c r="Z6" s="7">
        <v>45838</v>
      </c>
      <c r="AB6" s="7">
        <v>45930</v>
      </c>
      <c r="AD6" s="7">
        <v>46022</v>
      </c>
      <c r="AF6" s="7">
        <v>46022</v>
      </c>
      <c r="AH6" s="7">
        <v>46112</v>
      </c>
      <c r="AJ6" s="7">
        <v>46203</v>
      </c>
      <c r="AL6" s="7">
        <v>46295</v>
      </c>
      <c r="AN6" s="7">
        <v>46387</v>
      </c>
      <c r="AP6" s="7">
        <v>46112</v>
      </c>
    </row>
    <row r="7" spans="1:42" ht="3.25" customHeight="1" x14ac:dyDescent="0.25">
      <c r="A7" s="70"/>
      <c r="B7" s="71"/>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row>
    <row r="8" spans="1:42" ht="15.75" customHeight="1" x14ac:dyDescent="0.25">
      <c r="A8" s="9" t="s">
        <v>69</v>
      </c>
      <c r="B8" s="53" t="s">
        <v>69</v>
      </c>
      <c r="D8" s="54">
        <v>485</v>
      </c>
      <c r="F8" s="54">
        <v>495</v>
      </c>
      <c r="H8" s="54">
        <v>476</v>
      </c>
      <c r="J8" s="54">
        <v>509</v>
      </c>
      <c r="L8" s="54">
        <v>1965</v>
      </c>
      <c r="N8" s="54">
        <v>459</v>
      </c>
      <c r="P8" s="54">
        <v>496</v>
      </c>
      <c r="R8" s="54">
        <v>502</v>
      </c>
      <c r="T8" s="54">
        <v>521</v>
      </c>
      <c r="V8" s="54">
        <v>1978</v>
      </c>
      <c r="X8" s="54">
        <v>483</v>
      </c>
      <c r="Z8" s="54">
        <v>534</v>
      </c>
      <c r="AB8" s="54">
        <v>533</v>
      </c>
      <c r="AD8" s="54">
        <v>540</v>
      </c>
      <c r="AF8" s="54">
        <v>2090</v>
      </c>
      <c r="AH8" s="55">
        <v>492</v>
      </c>
      <c r="AJ8" s="56"/>
      <c r="AL8" s="56"/>
      <c r="AN8" s="56"/>
      <c r="AP8" s="55">
        <v>492</v>
      </c>
    </row>
    <row r="9" spans="1:42" ht="15.75" customHeight="1" x14ac:dyDescent="0.25">
      <c r="A9" s="9" t="s">
        <v>70</v>
      </c>
      <c r="B9" s="10" t="s">
        <v>71</v>
      </c>
      <c r="D9" s="57">
        <v>178</v>
      </c>
      <c r="F9" s="57">
        <v>183</v>
      </c>
      <c r="H9" s="57">
        <v>178</v>
      </c>
      <c r="J9" s="57">
        <v>193</v>
      </c>
      <c r="L9" s="57">
        <v>732</v>
      </c>
      <c r="N9" s="57">
        <v>168</v>
      </c>
      <c r="P9" s="57">
        <v>462</v>
      </c>
      <c r="R9" s="57">
        <v>194</v>
      </c>
      <c r="T9" s="57">
        <v>188</v>
      </c>
      <c r="V9" s="57">
        <v>1011</v>
      </c>
      <c r="X9" s="57">
        <v>175</v>
      </c>
      <c r="Z9" s="57">
        <v>199</v>
      </c>
      <c r="AB9" s="57">
        <v>201</v>
      </c>
      <c r="AD9" s="57">
        <v>215</v>
      </c>
      <c r="AF9" s="57">
        <v>791</v>
      </c>
      <c r="AH9" s="58">
        <v>183</v>
      </c>
      <c r="AJ9" s="13"/>
      <c r="AL9" s="13"/>
      <c r="AN9" s="13"/>
      <c r="AP9" s="58">
        <v>183</v>
      </c>
    </row>
    <row r="10" spans="1:42" ht="15.75" customHeight="1" x14ac:dyDescent="0.25">
      <c r="A10" s="9" t="s">
        <v>72</v>
      </c>
      <c r="B10" s="10" t="s">
        <v>73</v>
      </c>
      <c r="D10" s="57">
        <v>307</v>
      </c>
      <c r="F10" s="57">
        <v>312</v>
      </c>
      <c r="H10" s="57">
        <v>298</v>
      </c>
      <c r="J10" s="57">
        <v>316</v>
      </c>
      <c r="L10" s="57">
        <v>1234</v>
      </c>
      <c r="N10" s="57">
        <v>291</v>
      </c>
      <c r="P10" s="57">
        <v>35</v>
      </c>
      <c r="R10" s="57">
        <v>308</v>
      </c>
      <c r="T10" s="57">
        <v>333</v>
      </c>
      <c r="V10" s="57">
        <v>967</v>
      </c>
      <c r="X10" s="57">
        <v>309</v>
      </c>
      <c r="Z10" s="57">
        <v>334</v>
      </c>
      <c r="AB10" s="57">
        <v>331</v>
      </c>
      <c r="AD10" s="57">
        <v>325</v>
      </c>
      <c r="AF10" s="57">
        <v>1299</v>
      </c>
      <c r="AH10" s="58">
        <v>310</v>
      </c>
      <c r="AJ10" s="13"/>
      <c r="AL10" s="13"/>
      <c r="AN10" s="13"/>
      <c r="AP10" s="58">
        <v>310</v>
      </c>
    </row>
    <row r="11" spans="1:42" ht="15.75" customHeight="1" x14ac:dyDescent="0.25">
      <c r="B11" s="10" t="s">
        <v>74</v>
      </c>
      <c r="D11" s="47"/>
      <c r="F11" s="47"/>
      <c r="H11" s="47"/>
      <c r="J11" s="47"/>
      <c r="L11" s="47"/>
      <c r="N11" s="47"/>
      <c r="P11" s="47"/>
      <c r="R11" s="47"/>
      <c r="T11" s="47"/>
      <c r="V11" s="47"/>
      <c r="X11" s="47"/>
      <c r="Z11" s="47"/>
      <c r="AB11" s="47"/>
      <c r="AD11" s="47"/>
      <c r="AF11" s="47"/>
      <c r="AH11" s="13"/>
      <c r="AJ11" s="13"/>
      <c r="AL11" s="13"/>
      <c r="AN11" s="13"/>
      <c r="AP11" s="13"/>
    </row>
    <row r="12" spans="1:42" ht="15.75" customHeight="1" x14ac:dyDescent="0.25">
      <c r="A12" s="9" t="s">
        <v>75</v>
      </c>
      <c r="B12" s="10" t="s">
        <v>76</v>
      </c>
      <c r="D12" s="57">
        <v>55</v>
      </c>
      <c r="F12" s="57">
        <v>50</v>
      </c>
      <c r="H12" s="57">
        <v>48</v>
      </c>
      <c r="J12" s="57">
        <v>46</v>
      </c>
      <c r="L12" s="57">
        <v>199</v>
      </c>
      <c r="N12" s="57">
        <v>51</v>
      </c>
      <c r="P12" s="57">
        <v>49</v>
      </c>
      <c r="R12" s="57">
        <v>44</v>
      </c>
      <c r="T12" s="57">
        <v>49</v>
      </c>
      <c r="V12" s="57">
        <v>193</v>
      </c>
      <c r="X12" s="57">
        <v>44</v>
      </c>
      <c r="Z12" s="57">
        <v>48</v>
      </c>
      <c r="AB12" s="57">
        <v>49</v>
      </c>
      <c r="AD12" s="57">
        <v>47</v>
      </c>
      <c r="AF12" s="57">
        <v>188</v>
      </c>
      <c r="AH12" s="58">
        <v>48</v>
      </c>
      <c r="AJ12" s="13"/>
      <c r="AL12" s="13"/>
      <c r="AN12" s="13"/>
      <c r="AP12" s="58">
        <v>48</v>
      </c>
    </row>
    <row r="13" spans="1:42" ht="15.75" customHeight="1" x14ac:dyDescent="0.25">
      <c r="A13" s="9" t="s">
        <v>77</v>
      </c>
      <c r="B13" s="10" t="s">
        <v>77</v>
      </c>
      <c r="D13" s="57">
        <v>115</v>
      </c>
      <c r="F13" s="57">
        <v>116</v>
      </c>
      <c r="H13" s="57">
        <v>111</v>
      </c>
      <c r="J13" s="57">
        <v>117</v>
      </c>
      <c r="L13" s="57">
        <v>460</v>
      </c>
      <c r="N13" s="57">
        <v>111</v>
      </c>
      <c r="P13" s="57">
        <v>115</v>
      </c>
      <c r="R13" s="57">
        <v>111</v>
      </c>
      <c r="T13" s="57">
        <v>114</v>
      </c>
      <c r="V13" s="57">
        <v>451</v>
      </c>
      <c r="X13" s="57">
        <v>106</v>
      </c>
      <c r="Z13" s="57">
        <v>118</v>
      </c>
      <c r="AB13" s="57">
        <v>113</v>
      </c>
      <c r="AD13" s="57">
        <v>121</v>
      </c>
      <c r="AF13" s="57">
        <v>458</v>
      </c>
      <c r="AH13" s="58">
        <v>115</v>
      </c>
      <c r="AJ13" s="13"/>
      <c r="AL13" s="13"/>
      <c r="AN13" s="13"/>
      <c r="AP13" s="58">
        <v>115</v>
      </c>
    </row>
    <row r="14" spans="1:42" ht="15.75" customHeight="1" x14ac:dyDescent="0.25">
      <c r="A14" s="9" t="s">
        <v>78</v>
      </c>
      <c r="B14" s="10" t="s">
        <v>78</v>
      </c>
      <c r="D14" s="57">
        <v>33</v>
      </c>
      <c r="F14" s="57">
        <v>29</v>
      </c>
      <c r="H14" s="57">
        <v>29</v>
      </c>
      <c r="J14" s="57">
        <v>28</v>
      </c>
      <c r="L14" s="57">
        <v>119</v>
      </c>
      <c r="N14" s="57">
        <v>28</v>
      </c>
      <c r="P14" s="57">
        <v>29</v>
      </c>
      <c r="R14" s="57">
        <v>29</v>
      </c>
      <c r="T14" s="57">
        <v>28</v>
      </c>
      <c r="V14" s="57">
        <v>113</v>
      </c>
      <c r="X14" s="57">
        <v>32</v>
      </c>
      <c r="Z14" s="57">
        <v>31</v>
      </c>
      <c r="AB14" s="57">
        <v>30</v>
      </c>
      <c r="AD14" s="57">
        <v>33</v>
      </c>
      <c r="AF14" s="57">
        <v>126</v>
      </c>
      <c r="AH14" s="58">
        <v>28</v>
      </c>
      <c r="AJ14" s="13"/>
      <c r="AL14" s="13"/>
      <c r="AN14" s="13"/>
      <c r="AP14" s="58">
        <v>28</v>
      </c>
    </row>
    <row r="15" spans="1:42" ht="15.75" customHeight="1" x14ac:dyDescent="0.25">
      <c r="A15" s="9" t="s">
        <v>79</v>
      </c>
      <c r="B15" s="10" t="s">
        <v>79</v>
      </c>
      <c r="D15" s="57">
        <v>3</v>
      </c>
      <c r="F15" s="57">
        <v>3</v>
      </c>
      <c r="H15" s="57">
        <v>3</v>
      </c>
      <c r="J15" s="57">
        <v>3</v>
      </c>
      <c r="L15" s="57">
        <v>11</v>
      </c>
      <c r="N15" s="57">
        <v>3</v>
      </c>
      <c r="P15" s="57">
        <v>3</v>
      </c>
      <c r="R15" s="57">
        <v>2</v>
      </c>
      <c r="T15" s="57">
        <v>2</v>
      </c>
      <c r="V15" s="57">
        <v>10</v>
      </c>
      <c r="X15" s="57">
        <v>2</v>
      </c>
      <c r="Z15" s="57">
        <v>2</v>
      </c>
      <c r="AB15" s="57">
        <v>2</v>
      </c>
      <c r="AD15" s="57">
        <v>2</v>
      </c>
      <c r="AF15" s="57">
        <v>8</v>
      </c>
      <c r="AH15" s="58">
        <v>2</v>
      </c>
      <c r="AJ15" s="13"/>
      <c r="AL15" s="13"/>
      <c r="AN15" s="13"/>
      <c r="AP15" s="58">
        <v>2</v>
      </c>
    </row>
    <row r="16" spans="1:42" ht="15.75" customHeight="1" x14ac:dyDescent="0.25">
      <c r="A16" s="9" t="s">
        <v>80</v>
      </c>
      <c r="B16" s="10" t="s">
        <v>81</v>
      </c>
      <c r="D16" s="57">
        <v>6</v>
      </c>
      <c r="F16" s="57">
        <v>9</v>
      </c>
      <c r="H16" s="57">
        <v>10</v>
      </c>
      <c r="J16" s="57">
        <v>11</v>
      </c>
      <c r="L16" s="57">
        <v>35</v>
      </c>
      <c r="N16" s="57">
        <v>3</v>
      </c>
      <c r="P16" s="57">
        <v>68</v>
      </c>
      <c r="R16" s="57">
        <v>9</v>
      </c>
      <c r="T16" s="57">
        <v>22</v>
      </c>
      <c r="V16" s="57">
        <v>102</v>
      </c>
      <c r="X16" s="57">
        <v>10</v>
      </c>
      <c r="Z16" s="57">
        <v>14</v>
      </c>
      <c r="AB16" s="57">
        <v>8</v>
      </c>
      <c r="AD16" s="57">
        <v>22</v>
      </c>
      <c r="AF16" s="57">
        <v>54</v>
      </c>
      <c r="AH16" s="58">
        <v>32</v>
      </c>
      <c r="AJ16" s="13"/>
      <c r="AL16" s="13"/>
      <c r="AN16" s="13"/>
      <c r="AP16" s="58">
        <v>32</v>
      </c>
    </row>
    <row r="17" spans="1:42" ht="15.75" customHeight="1" x14ac:dyDescent="0.25">
      <c r="A17" s="9" t="s">
        <v>82</v>
      </c>
      <c r="B17" s="10" t="s">
        <v>82</v>
      </c>
      <c r="D17" s="57">
        <v>211</v>
      </c>
      <c r="F17" s="57">
        <v>207</v>
      </c>
      <c r="H17" s="57">
        <v>201</v>
      </c>
      <c r="J17" s="57">
        <v>205</v>
      </c>
      <c r="L17" s="57">
        <v>824</v>
      </c>
      <c r="N17" s="57">
        <v>196</v>
      </c>
      <c r="P17" s="57">
        <v>263</v>
      </c>
      <c r="R17" s="57">
        <v>196</v>
      </c>
      <c r="T17" s="57">
        <v>214</v>
      </c>
      <c r="V17" s="57">
        <v>870</v>
      </c>
      <c r="X17" s="57">
        <v>193</v>
      </c>
      <c r="Z17" s="57">
        <v>212</v>
      </c>
      <c r="AB17" s="57">
        <v>202</v>
      </c>
      <c r="AD17" s="57">
        <v>226</v>
      </c>
      <c r="AF17" s="57">
        <v>834</v>
      </c>
      <c r="AH17" s="58">
        <v>225</v>
      </c>
      <c r="AJ17" s="13"/>
      <c r="AL17" s="13"/>
      <c r="AN17" s="13"/>
      <c r="AP17" s="58">
        <v>225</v>
      </c>
    </row>
    <row r="18" spans="1:42" ht="15.75" customHeight="1" x14ac:dyDescent="0.25">
      <c r="A18" s="9" t="s">
        <v>83</v>
      </c>
      <c r="B18" s="10" t="s">
        <v>84</v>
      </c>
      <c r="D18" s="57">
        <v>97</v>
      </c>
      <c r="F18" s="57">
        <v>105</v>
      </c>
      <c r="H18" s="57">
        <v>97</v>
      </c>
      <c r="J18" s="57">
        <v>111</v>
      </c>
      <c r="L18" s="57">
        <v>410</v>
      </c>
      <c r="N18" s="57">
        <v>95</v>
      </c>
      <c r="P18" s="57">
        <v>-228</v>
      </c>
      <c r="R18" s="57">
        <v>112</v>
      </c>
      <c r="T18" s="57">
        <v>119</v>
      </c>
      <c r="V18" s="57">
        <v>98</v>
      </c>
      <c r="X18" s="57">
        <v>115</v>
      </c>
      <c r="Z18" s="57">
        <v>122</v>
      </c>
      <c r="AB18" s="57">
        <v>129</v>
      </c>
      <c r="AD18" s="57">
        <v>99</v>
      </c>
      <c r="AF18" s="57">
        <v>466</v>
      </c>
      <c r="AH18" s="58">
        <v>84</v>
      </c>
      <c r="AJ18" s="13"/>
      <c r="AL18" s="13"/>
      <c r="AN18" s="13"/>
      <c r="AP18" s="58">
        <v>84</v>
      </c>
    </row>
    <row r="19" spans="1:42" ht="15.75" customHeight="1" x14ac:dyDescent="0.25">
      <c r="A19" s="9" t="s">
        <v>85</v>
      </c>
      <c r="B19" s="10" t="s">
        <v>86</v>
      </c>
      <c r="D19" s="57">
        <v>12</v>
      </c>
      <c r="F19" s="57">
        <v>-3</v>
      </c>
      <c r="H19" s="57">
        <v>3</v>
      </c>
      <c r="J19" s="57">
        <v>8</v>
      </c>
      <c r="L19" s="57">
        <v>20</v>
      </c>
      <c r="N19" s="57">
        <v>7</v>
      </c>
      <c r="P19" s="57">
        <v>5</v>
      </c>
      <c r="R19" s="57">
        <v>4</v>
      </c>
      <c r="T19" s="57">
        <v>7</v>
      </c>
      <c r="V19" s="57">
        <v>23</v>
      </c>
      <c r="X19" s="57">
        <v>4</v>
      </c>
      <c r="Z19" s="57">
        <v>5</v>
      </c>
      <c r="AB19" s="57">
        <v>6</v>
      </c>
      <c r="AD19" s="57">
        <v>10</v>
      </c>
      <c r="AF19" s="57">
        <v>24</v>
      </c>
      <c r="AH19" s="58">
        <v>1</v>
      </c>
      <c r="AJ19" s="13"/>
      <c r="AL19" s="13"/>
      <c r="AN19" s="13"/>
      <c r="AP19" s="58">
        <v>1</v>
      </c>
    </row>
    <row r="20" spans="1:42" ht="15.75" customHeight="1" x14ac:dyDescent="0.25">
      <c r="A20" s="9" t="s">
        <v>87</v>
      </c>
      <c r="B20" s="10" t="s">
        <v>88</v>
      </c>
      <c r="D20" s="57">
        <v>109</v>
      </c>
      <c r="F20" s="57">
        <v>102</v>
      </c>
      <c r="H20" s="57">
        <v>100</v>
      </c>
      <c r="J20" s="57">
        <v>119</v>
      </c>
      <c r="L20" s="57">
        <v>430</v>
      </c>
      <c r="N20" s="57">
        <v>102</v>
      </c>
      <c r="P20" s="57">
        <v>-223</v>
      </c>
      <c r="R20" s="57">
        <v>116</v>
      </c>
      <c r="T20" s="57">
        <v>126</v>
      </c>
      <c r="V20" s="57">
        <v>121</v>
      </c>
      <c r="X20" s="57">
        <v>120</v>
      </c>
      <c r="Z20" s="57">
        <v>127</v>
      </c>
      <c r="AB20" s="57">
        <v>135</v>
      </c>
      <c r="AD20" s="57">
        <v>109</v>
      </c>
      <c r="AF20" s="57">
        <v>490</v>
      </c>
      <c r="AH20" s="58">
        <v>86</v>
      </c>
      <c r="AJ20" s="13"/>
      <c r="AL20" s="13"/>
      <c r="AN20" s="13"/>
      <c r="AP20" s="58">
        <v>86</v>
      </c>
    </row>
    <row r="21" spans="1:42" ht="15.75" customHeight="1" x14ac:dyDescent="0.25">
      <c r="A21" s="9" t="s">
        <v>89</v>
      </c>
      <c r="B21" s="14" t="s">
        <v>90</v>
      </c>
      <c r="D21" s="59">
        <v>24</v>
      </c>
      <c r="F21" s="59">
        <v>22</v>
      </c>
      <c r="H21" s="59">
        <v>22</v>
      </c>
      <c r="J21" s="59">
        <v>21</v>
      </c>
      <c r="L21" s="59">
        <v>89</v>
      </c>
      <c r="N21" s="59">
        <v>22</v>
      </c>
      <c r="P21" s="59">
        <v>-40</v>
      </c>
      <c r="R21" s="59">
        <v>18</v>
      </c>
      <c r="T21" s="59">
        <v>38</v>
      </c>
      <c r="V21" s="59">
        <v>38</v>
      </c>
      <c r="X21" s="59">
        <v>29</v>
      </c>
      <c r="Z21" s="59">
        <v>31</v>
      </c>
      <c r="AB21" s="59">
        <v>5</v>
      </c>
      <c r="AD21" s="59">
        <v>1</v>
      </c>
      <c r="AF21" s="59">
        <v>65</v>
      </c>
      <c r="AH21" s="58">
        <v>18</v>
      </c>
      <c r="AJ21" s="13"/>
      <c r="AL21" s="13"/>
      <c r="AN21" s="13"/>
      <c r="AP21" s="58">
        <v>18</v>
      </c>
    </row>
    <row r="22" spans="1:42" ht="15.75" customHeight="1" x14ac:dyDescent="0.25">
      <c r="A22" s="6" t="s">
        <v>91</v>
      </c>
      <c r="B22" s="21" t="s">
        <v>92</v>
      </c>
      <c r="D22" s="60">
        <v>85</v>
      </c>
      <c r="F22" s="60">
        <v>81</v>
      </c>
      <c r="H22" s="60">
        <v>78</v>
      </c>
      <c r="J22" s="60">
        <v>98</v>
      </c>
      <c r="L22" s="60">
        <v>341</v>
      </c>
      <c r="N22" s="60">
        <v>81</v>
      </c>
      <c r="P22" s="60">
        <v>-183</v>
      </c>
      <c r="R22" s="60">
        <v>98</v>
      </c>
      <c r="T22" s="60">
        <v>88</v>
      </c>
      <c r="V22" s="60">
        <v>84</v>
      </c>
      <c r="X22" s="60">
        <v>91</v>
      </c>
      <c r="Z22" s="60">
        <v>96</v>
      </c>
      <c r="AB22" s="60">
        <v>130</v>
      </c>
      <c r="AD22" s="60">
        <v>108</v>
      </c>
      <c r="AF22" s="60">
        <v>425</v>
      </c>
      <c r="AH22" s="61">
        <v>68</v>
      </c>
      <c r="AJ22" s="62"/>
      <c r="AL22" s="62"/>
      <c r="AN22" s="62"/>
      <c r="AP22" s="61">
        <v>68</v>
      </c>
    </row>
    <row r="23" spans="1:42" ht="15.75" customHeight="1" x14ac:dyDescent="0.25">
      <c r="B23" s="20"/>
      <c r="D23" s="48"/>
      <c r="F23" s="48"/>
      <c r="H23" s="48"/>
      <c r="J23" s="48"/>
      <c r="L23" s="48"/>
      <c r="N23" s="48"/>
      <c r="P23" s="48"/>
      <c r="R23" s="48"/>
      <c r="T23" s="48"/>
      <c r="V23" s="48"/>
      <c r="X23" s="48"/>
      <c r="Z23" s="48"/>
      <c r="AB23" s="48"/>
      <c r="AD23" s="48"/>
      <c r="AF23" s="48"/>
      <c r="AH23" s="13"/>
      <c r="AJ23" s="13"/>
      <c r="AL23" s="13"/>
      <c r="AN23" s="13"/>
      <c r="AP23" s="13"/>
    </row>
    <row r="24" spans="1:42" ht="15.75" hidden="1" customHeight="1" x14ac:dyDescent="0.25">
      <c r="B24" s="25"/>
      <c r="D24" s="63">
        <v>0</v>
      </c>
      <c r="F24" s="63">
        <v>0</v>
      </c>
      <c r="H24" s="63">
        <v>0</v>
      </c>
      <c r="J24" s="63">
        <v>0</v>
      </c>
      <c r="L24" s="63">
        <v>0</v>
      </c>
      <c r="N24" s="63">
        <v>0</v>
      </c>
      <c r="P24" s="63">
        <v>0</v>
      </c>
      <c r="R24" s="63">
        <v>0</v>
      </c>
      <c r="T24" s="63">
        <v>0</v>
      </c>
      <c r="V24" s="63">
        <v>0</v>
      </c>
      <c r="X24" s="63">
        <v>0</v>
      </c>
      <c r="Z24" s="63">
        <v>0</v>
      </c>
      <c r="AB24" s="63">
        <v>0</v>
      </c>
      <c r="AD24" s="63">
        <v>0</v>
      </c>
      <c r="AF24" s="63">
        <v>0</v>
      </c>
      <c r="AH24" s="64">
        <v>0</v>
      </c>
      <c r="AI24" s="34">
        <v>0</v>
      </c>
      <c r="AJ24" t="e">
        <f>#VALUE! + N("#VALUE!")</f>
        <v>#VALUE!</v>
      </c>
      <c r="AK24" s="34">
        <v>0</v>
      </c>
      <c r="AL24" t="e">
        <f>#VALUE! + N("#VALUE!")</f>
        <v>#VALUE!</v>
      </c>
      <c r="AM24" s="34">
        <v>0</v>
      </c>
      <c r="AN24" t="e">
        <f>#VALUE! + N("#VALUE!")</f>
        <v>#VALUE!</v>
      </c>
      <c r="AO24" s="34">
        <v>0</v>
      </c>
      <c r="AP24" s="64">
        <v>0</v>
      </c>
    </row>
    <row r="25" spans="1:42" ht="15.75" customHeight="1" x14ac:dyDescent="0.25">
      <c r="B25" s="25" t="s">
        <v>93</v>
      </c>
      <c r="D25" s="47"/>
      <c r="F25" s="47"/>
      <c r="H25" s="47"/>
      <c r="J25" s="47"/>
      <c r="L25" s="47"/>
      <c r="N25" s="47"/>
      <c r="P25" s="47"/>
      <c r="R25" s="47"/>
      <c r="T25" s="47"/>
      <c r="V25" s="47"/>
      <c r="X25" s="47"/>
      <c r="Z25" s="47"/>
      <c r="AB25" s="47"/>
      <c r="AD25" s="47"/>
      <c r="AF25" s="47"/>
      <c r="AH25" s="13"/>
      <c r="AJ25" s="13"/>
      <c r="AL25" s="13"/>
      <c r="AN25" s="13"/>
      <c r="AP25" s="13"/>
    </row>
    <row r="26" spans="1:42" ht="15.75" customHeight="1" x14ac:dyDescent="0.25">
      <c r="A26" s="9" t="s">
        <v>94</v>
      </c>
      <c r="B26" s="10" t="s">
        <v>95</v>
      </c>
      <c r="D26" s="65">
        <v>0.37</v>
      </c>
      <c r="F26" s="65">
        <v>0.35</v>
      </c>
      <c r="H26" s="65">
        <v>0.34</v>
      </c>
      <c r="J26" s="65">
        <v>0.43</v>
      </c>
      <c r="L26" s="65">
        <v>1.5</v>
      </c>
      <c r="N26" s="65">
        <v>0.36</v>
      </c>
      <c r="P26" s="65">
        <v>-0.83</v>
      </c>
      <c r="R26" s="65">
        <v>0.44</v>
      </c>
      <c r="T26" s="65">
        <v>0.4</v>
      </c>
      <c r="V26" s="65">
        <v>0.38</v>
      </c>
      <c r="X26" s="65">
        <v>0.42</v>
      </c>
      <c r="Z26" s="65">
        <v>0.44</v>
      </c>
      <c r="AB26" s="65">
        <v>0.6</v>
      </c>
      <c r="AD26" s="65">
        <v>0.5</v>
      </c>
      <c r="AF26" s="65">
        <v>1.96</v>
      </c>
      <c r="AH26" s="66">
        <v>0.33</v>
      </c>
      <c r="AJ26" s="13"/>
      <c r="AL26" s="13"/>
      <c r="AN26" s="13"/>
      <c r="AP26" s="66">
        <v>0.33</v>
      </c>
    </row>
    <row r="27" spans="1:42" ht="15.75" customHeight="1" x14ac:dyDescent="0.25">
      <c r="A27" s="9" t="s">
        <v>96</v>
      </c>
      <c r="B27" s="10" t="s">
        <v>97</v>
      </c>
      <c r="D27" s="65">
        <v>0.37</v>
      </c>
      <c r="F27" s="65">
        <v>0.35</v>
      </c>
      <c r="H27" s="65">
        <v>0.34</v>
      </c>
      <c r="J27" s="65">
        <v>0.42</v>
      </c>
      <c r="L27" s="65">
        <v>1.48</v>
      </c>
      <c r="N27" s="65">
        <v>0.36</v>
      </c>
      <c r="P27" s="65">
        <v>-0.83</v>
      </c>
      <c r="R27" s="65">
        <v>0.44</v>
      </c>
      <c r="T27" s="65">
        <v>0.39</v>
      </c>
      <c r="V27" s="65">
        <v>0.37</v>
      </c>
      <c r="X27" s="65">
        <v>0.41</v>
      </c>
      <c r="Z27" s="65">
        <v>0.44</v>
      </c>
      <c r="AB27" s="65">
        <v>0.6</v>
      </c>
      <c r="AD27" s="65">
        <v>0.49</v>
      </c>
      <c r="AF27" s="65">
        <v>1.94</v>
      </c>
      <c r="AH27" s="66">
        <v>0.33</v>
      </c>
      <c r="AJ27" s="13"/>
      <c r="AL27" s="13"/>
      <c r="AN27" s="13"/>
      <c r="AP27" s="66">
        <v>0.33</v>
      </c>
    </row>
    <row r="28" spans="1:42" ht="15.75" customHeight="1" x14ac:dyDescent="0.25">
      <c r="B28" s="10"/>
      <c r="D28" s="47"/>
      <c r="F28" s="47"/>
      <c r="H28" s="47"/>
      <c r="J28" s="47"/>
      <c r="L28" s="47"/>
      <c r="N28" s="47"/>
      <c r="P28" s="47"/>
      <c r="R28" s="47"/>
      <c r="T28" s="47"/>
      <c r="V28" s="47"/>
      <c r="X28" s="47"/>
      <c r="Z28" s="47"/>
      <c r="AB28" s="47"/>
      <c r="AD28" s="47"/>
      <c r="AF28" s="47"/>
      <c r="AH28" s="13"/>
      <c r="AJ28" s="13"/>
      <c r="AL28" s="13"/>
      <c r="AN28" s="13"/>
      <c r="AP28" s="13"/>
    </row>
    <row r="29" spans="1:42" ht="15.75" customHeight="1" x14ac:dyDescent="0.25">
      <c r="B29" s="25" t="s">
        <v>98</v>
      </c>
      <c r="D29" s="47"/>
      <c r="F29" s="47"/>
      <c r="H29" s="47"/>
      <c r="J29" s="47"/>
      <c r="L29" s="47"/>
      <c r="N29" s="47"/>
      <c r="P29" s="47"/>
      <c r="R29" s="47"/>
      <c r="T29" s="47"/>
      <c r="V29" s="47"/>
      <c r="X29" s="47"/>
      <c r="Z29" s="47"/>
      <c r="AB29" s="47"/>
      <c r="AD29" s="47"/>
      <c r="AF29" s="47"/>
      <c r="AH29" s="13"/>
      <c r="AJ29" s="13"/>
      <c r="AL29" s="13"/>
      <c r="AN29" s="13"/>
      <c r="AP29" s="13"/>
    </row>
    <row r="30" spans="1:42" ht="15.75" customHeight="1" x14ac:dyDescent="0.25">
      <c r="A30" s="9" t="s">
        <v>99</v>
      </c>
      <c r="B30" s="10" t="s">
        <v>95</v>
      </c>
      <c r="D30" s="57">
        <v>228</v>
      </c>
      <c r="F30" s="57">
        <v>228</v>
      </c>
      <c r="H30" s="57">
        <v>228</v>
      </c>
      <c r="J30" s="57">
        <v>228</v>
      </c>
      <c r="L30" s="57">
        <v>228</v>
      </c>
      <c r="N30" s="57">
        <v>224</v>
      </c>
      <c r="P30" s="57">
        <v>222</v>
      </c>
      <c r="R30" s="57">
        <v>222</v>
      </c>
      <c r="T30" s="57">
        <v>222</v>
      </c>
      <c r="V30" s="57">
        <v>223</v>
      </c>
      <c r="X30" s="57">
        <v>218</v>
      </c>
      <c r="Z30" s="57">
        <v>217</v>
      </c>
      <c r="AB30" s="57">
        <v>217</v>
      </c>
      <c r="AD30" s="57">
        <v>217</v>
      </c>
      <c r="AF30" s="57">
        <v>217</v>
      </c>
      <c r="AH30" s="58">
        <v>207</v>
      </c>
      <c r="AJ30" s="13"/>
      <c r="AL30" s="13"/>
      <c r="AN30" s="13"/>
      <c r="AP30" s="58">
        <v>207</v>
      </c>
    </row>
    <row r="31" spans="1:42" ht="15.75" customHeight="1" x14ac:dyDescent="0.25">
      <c r="A31" s="9" t="s">
        <v>100</v>
      </c>
      <c r="B31" s="10" t="s">
        <v>97</v>
      </c>
      <c r="D31" s="57">
        <v>231</v>
      </c>
      <c r="F31" s="57">
        <v>231</v>
      </c>
      <c r="H31" s="57">
        <v>231</v>
      </c>
      <c r="J31" s="57">
        <v>231</v>
      </c>
      <c r="L31" s="57">
        <v>231</v>
      </c>
      <c r="N31" s="57">
        <v>227</v>
      </c>
      <c r="P31" s="57">
        <v>222</v>
      </c>
      <c r="R31" s="57">
        <v>224</v>
      </c>
      <c r="T31" s="57">
        <v>224</v>
      </c>
      <c r="V31" s="57">
        <v>225</v>
      </c>
      <c r="X31" s="57">
        <v>220</v>
      </c>
      <c r="Z31" s="57">
        <v>218</v>
      </c>
      <c r="AB31" s="57">
        <v>218</v>
      </c>
      <c r="AD31" s="57">
        <v>219</v>
      </c>
      <c r="AF31" s="57">
        <v>219</v>
      </c>
      <c r="AH31" s="58">
        <v>209</v>
      </c>
      <c r="AJ31" s="13"/>
      <c r="AL31" s="13"/>
      <c r="AN31" s="13"/>
      <c r="AP31" s="58">
        <v>209</v>
      </c>
    </row>
    <row r="32" spans="1:42" ht="15.75" customHeight="1" x14ac:dyDescent="0.25">
      <c r="B32" s="72"/>
      <c r="D32" s="73"/>
      <c r="F32" s="73"/>
      <c r="H32" s="73"/>
      <c r="J32" s="73"/>
      <c r="L32" s="73"/>
      <c r="N32" s="73"/>
      <c r="P32" s="73"/>
      <c r="R32" s="73"/>
      <c r="T32" s="73"/>
      <c r="V32" s="73"/>
      <c r="X32" s="73"/>
      <c r="Z32" s="73"/>
      <c r="AB32" s="73"/>
      <c r="AD32" s="73"/>
      <c r="AF32" s="73"/>
      <c r="AH32" s="74"/>
      <c r="AJ32" s="74"/>
      <c r="AL32" s="74"/>
      <c r="AN32" s="74"/>
      <c r="AP32" s="74"/>
    </row>
    <row r="33" spans="1:42" ht="15.75" customHeight="1" x14ac:dyDescent="0.25">
      <c r="B33" s="10" t="s">
        <v>101</v>
      </c>
      <c r="D33" s="67">
        <v>0.63</v>
      </c>
      <c r="F33" s="67">
        <v>0.63</v>
      </c>
      <c r="H33" s="67">
        <v>0.63</v>
      </c>
      <c r="J33" s="67">
        <v>0.62</v>
      </c>
      <c r="L33" s="67">
        <v>0.63</v>
      </c>
      <c r="N33" s="67">
        <v>0.63</v>
      </c>
      <c r="P33" s="67">
        <v>7.0000000000000007E-2</v>
      </c>
      <c r="R33" s="67">
        <v>0.61</v>
      </c>
      <c r="T33" s="67">
        <v>0.64</v>
      </c>
      <c r="V33" s="67">
        <v>0.49</v>
      </c>
      <c r="X33" s="67">
        <v>0.64</v>
      </c>
      <c r="Z33" s="67">
        <v>0.63</v>
      </c>
      <c r="AB33" s="67">
        <v>0.62</v>
      </c>
      <c r="AD33" s="67">
        <v>0.6</v>
      </c>
      <c r="AF33" s="67">
        <v>0.62</v>
      </c>
      <c r="AH33" s="68">
        <v>0.63</v>
      </c>
      <c r="AJ33" s="13"/>
      <c r="AL33" s="13"/>
      <c r="AN33" s="13"/>
      <c r="AP33" s="68">
        <v>0.63</v>
      </c>
    </row>
    <row r="34" spans="1:42" ht="15.75" customHeight="1" x14ac:dyDescent="0.25">
      <c r="B34" s="10" t="s">
        <v>102</v>
      </c>
      <c r="D34" s="67">
        <v>0.11</v>
      </c>
      <c r="F34" s="67">
        <v>0.1</v>
      </c>
      <c r="H34" s="67">
        <v>0.1</v>
      </c>
      <c r="J34" s="67">
        <v>0.09</v>
      </c>
      <c r="L34" s="67">
        <v>0.1</v>
      </c>
      <c r="N34" s="67">
        <v>0.11</v>
      </c>
      <c r="P34" s="67">
        <v>0.1</v>
      </c>
      <c r="R34" s="67">
        <v>0.09</v>
      </c>
      <c r="T34" s="67">
        <v>0.09</v>
      </c>
      <c r="V34" s="67">
        <v>0.1</v>
      </c>
      <c r="X34" s="67">
        <v>0.09</v>
      </c>
      <c r="Z34" s="67">
        <v>0.09</v>
      </c>
      <c r="AB34" s="67">
        <v>0.09</v>
      </c>
      <c r="AD34" s="67">
        <v>0.09</v>
      </c>
      <c r="AF34" s="67">
        <v>0.09</v>
      </c>
      <c r="AH34" s="68">
        <v>0.1</v>
      </c>
      <c r="AJ34" s="13"/>
      <c r="AL34" s="13"/>
      <c r="AN34" s="13"/>
      <c r="AP34" s="68">
        <v>0.1</v>
      </c>
    </row>
    <row r="35" spans="1:42" ht="15.75" customHeight="1" x14ac:dyDescent="0.25">
      <c r="B35" s="10" t="s">
        <v>103</v>
      </c>
      <c r="D35" s="67">
        <v>0.24</v>
      </c>
      <c r="F35" s="67">
        <v>0.24</v>
      </c>
      <c r="H35" s="67">
        <v>0.23</v>
      </c>
      <c r="J35" s="67">
        <v>0.23</v>
      </c>
      <c r="L35" s="67">
        <v>0.23</v>
      </c>
      <c r="N35" s="67">
        <v>0.24</v>
      </c>
      <c r="P35" s="67">
        <v>0.23</v>
      </c>
      <c r="R35" s="67">
        <v>0.22</v>
      </c>
      <c r="T35" s="67">
        <v>0.22</v>
      </c>
      <c r="V35" s="67">
        <v>0.23</v>
      </c>
      <c r="X35" s="67">
        <v>0.22</v>
      </c>
      <c r="Z35" s="67">
        <v>0.22</v>
      </c>
      <c r="AB35" s="67">
        <v>0.21</v>
      </c>
      <c r="AD35" s="67">
        <v>0.22</v>
      </c>
      <c r="AF35" s="67">
        <v>0.22</v>
      </c>
      <c r="AH35" s="68">
        <v>0.23</v>
      </c>
      <c r="AJ35" s="13"/>
      <c r="AL35" s="13"/>
      <c r="AN35" s="13"/>
      <c r="AP35" s="68">
        <v>0.23</v>
      </c>
    </row>
    <row r="36" spans="1:42" ht="15.75" customHeight="1" x14ac:dyDescent="0.25">
      <c r="B36" s="10" t="s">
        <v>104</v>
      </c>
      <c r="D36" s="67">
        <v>7.0000000000000007E-2</v>
      </c>
      <c r="F36" s="67">
        <v>0.06</v>
      </c>
      <c r="H36" s="67">
        <v>0.06</v>
      </c>
      <c r="J36" s="67">
        <v>0.06</v>
      </c>
      <c r="L36" s="67">
        <v>0.06</v>
      </c>
      <c r="N36" s="67">
        <v>0.06</v>
      </c>
      <c r="P36" s="67">
        <v>0.06</v>
      </c>
      <c r="R36" s="67">
        <v>0.06</v>
      </c>
      <c r="T36" s="67">
        <v>0.05</v>
      </c>
      <c r="V36" s="67">
        <v>0.06</v>
      </c>
      <c r="X36" s="67">
        <v>7.0000000000000007E-2</v>
      </c>
      <c r="Z36" s="67">
        <v>0.06</v>
      </c>
      <c r="AB36" s="67">
        <v>0.06</v>
      </c>
      <c r="AD36" s="67">
        <v>0.06</v>
      </c>
      <c r="AF36" s="67">
        <v>0.06</v>
      </c>
      <c r="AH36" s="68">
        <v>0.06</v>
      </c>
      <c r="AJ36" s="13"/>
      <c r="AL36" s="13"/>
      <c r="AN36" s="13"/>
      <c r="AP36" s="68">
        <v>0.06</v>
      </c>
    </row>
    <row r="37" spans="1:42" ht="15.75" customHeight="1" x14ac:dyDescent="0.25">
      <c r="B37" s="10" t="s">
        <v>105</v>
      </c>
      <c r="D37" s="67">
        <v>0.01</v>
      </c>
      <c r="F37" s="67">
        <v>0.01</v>
      </c>
      <c r="H37" s="67">
        <v>0.01</v>
      </c>
      <c r="J37" s="67">
        <v>0.01</v>
      </c>
      <c r="L37" s="67">
        <v>0.01</v>
      </c>
      <c r="N37" s="67">
        <v>0.01</v>
      </c>
      <c r="P37" s="67">
        <v>0.01</v>
      </c>
      <c r="R37" s="67">
        <v>0</v>
      </c>
      <c r="T37" s="67">
        <v>0</v>
      </c>
      <c r="V37" s="67">
        <v>0</v>
      </c>
      <c r="X37" s="67">
        <v>0</v>
      </c>
      <c r="Z37" s="67">
        <v>0</v>
      </c>
      <c r="AB37" s="67">
        <v>0</v>
      </c>
      <c r="AD37" s="67">
        <v>0</v>
      </c>
      <c r="AF37" s="67">
        <v>0</v>
      </c>
      <c r="AH37" s="68">
        <v>0</v>
      </c>
      <c r="AJ37" s="13"/>
      <c r="AL37" s="13"/>
      <c r="AN37" s="13"/>
      <c r="AP37" s="68">
        <v>0</v>
      </c>
    </row>
    <row r="38" spans="1:42" ht="15.75" customHeight="1" x14ac:dyDescent="0.25">
      <c r="B38" s="10" t="s">
        <v>106</v>
      </c>
      <c r="D38" s="67">
        <v>0.01</v>
      </c>
      <c r="F38" s="67">
        <v>0.02</v>
      </c>
      <c r="H38" s="67">
        <v>0.02</v>
      </c>
      <c r="J38" s="67">
        <v>0.02</v>
      </c>
      <c r="L38" s="67">
        <v>0.02</v>
      </c>
      <c r="N38" s="67">
        <v>0.01</v>
      </c>
      <c r="P38" s="67">
        <v>0.14000000000000001</v>
      </c>
      <c r="R38" s="67">
        <v>0.02</v>
      </c>
      <c r="T38" s="67">
        <v>0.04</v>
      </c>
      <c r="V38" s="67">
        <v>0.05</v>
      </c>
      <c r="X38" s="67">
        <v>0.02</v>
      </c>
      <c r="Z38" s="67">
        <v>0.03</v>
      </c>
      <c r="AB38" s="67">
        <v>0.02</v>
      </c>
      <c r="AD38" s="67">
        <v>0.04</v>
      </c>
      <c r="AF38" s="67">
        <v>0.03</v>
      </c>
      <c r="AH38" s="68">
        <v>7.0000000000000007E-2</v>
      </c>
      <c r="AJ38" s="13"/>
      <c r="AL38" s="13"/>
      <c r="AN38" s="13"/>
      <c r="AP38" s="68">
        <v>7.0000000000000007E-2</v>
      </c>
    </row>
    <row r="39" spans="1:42" ht="15.75" customHeight="1" x14ac:dyDescent="0.25">
      <c r="B39" s="10" t="s">
        <v>107</v>
      </c>
      <c r="D39" s="67">
        <v>0.43</v>
      </c>
      <c r="F39" s="67">
        <v>0.42</v>
      </c>
      <c r="H39" s="67">
        <v>0.42</v>
      </c>
      <c r="J39" s="67">
        <v>0.4</v>
      </c>
      <c r="L39" s="67">
        <v>0.42</v>
      </c>
      <c r="N39" s="67">
        <v>0.43</v>
      </c>
      <c r="P39" s="67">
        <v>0.53</v>
      </c>
      <c r="R39" s="67">
        <v>0.39</v>
      </c>
      <c r="T39" s="67">
        <v>0.41000000000000003</v>
      </c>
      <c r="V39" s="67">
        <v>0.44</v>
      </c>
      <c r="X39" s="67">
        <v>0.4</v>
      </c>
      <c r="Z39" s="67">
        <v>0.4</v>
      </c>
      <c r="AB39" s="67">
        <v>0.38</v>
      </c>
      <c r="AD39" s="67">
        <v>0.42</v>
      </c>
      <c r="AF39" s="67">
        <v>0.4</v>
      </c>
      <c r="AH39" s="68">
        <v>0.46</v>
      </c>
      <c r="AJ39" s="13"/>
      <c r="AL39" s="13"/>
      <c r="AN39" s="13"/>
      <c r="AP39" s="68">
        <v>0.46</v>
      </c>
    </row>
    <row r="40" spans="1:42" ht="15.75" customHeight="1" x14ac:dyDescent="0.25">
      <c r="B40" s="10" t="s">
        <v>108</v>
      </c>
      <c r="D40" s="67">
        <v>0.2</v>
      </c>
      <c r="F40" s="67">
        <v>0.21</v>
      </c>
      <c r="H40" s="67">
        <v>0.2</v>
      </c>
      <c r="J40" s="67">
        <v>0.22</v>
      </c>
      <c r="L40" s="67">
        <v>0.21</v>
      </c>
      <c r="N40" s="67">
        <v>0.21</v>
      </c>
      <c r="P40" s="67">
        <v>-0.46</v>
      </c>
      <c r="R40" s="67">
        <v>0.22</v>
      </c>
      <c r="T40" s="67">
        <v>0.23</v>
      </c>
      <c r="V40" s="67">
        <v>0.05</v>
      </c>
      <c r="X40" s="67">
        <v>0.24</v>
      </c>
      <c r="Z40" s="67">
        <v>0.23</v>
      </c>
      <c r="AB40" s="67">
        <v>0.24</v>
      </c>
      <c r="AD40" s="67">
        <v>0.18</v>
      </c>
      <c r="AF40" s="67">
        <v>0.22</v>
      </c>
      <c r="AH40" s="68">
        <v>0.17</v>
      </c>
      <c r="AJ40" s="13"/>
      <c r="AL40" s="13"/>
      <c r="AN40" s="13"/>
      <c r="AP40" s="68">
        <v>0.17</v>
      </c>
    </row>
    <row r="41" spans="1:42" ht="15.75" customHeight="1" x14ac:dyDescent="0.25">
      <c r="A41" s="9" t="s">
        <v>109</v>
      </c>
      <c r="B41" s="10" t="s">
        <v>109</v>
      </c>
      <c r="D41" s="67">
        <v>0.22</v>
      </c>
      <c r="F41" s="67">
        <v>0.21</v>
      </c>
      <c r="H41" s="67">
        <v>0.22</v>
      </c>
      <c r="J41" s="67">
        <v>0.18</v>
      </c>
      <c r="L41" s="67">
        <v>0.21</v>
      </c>
      <c r="N41" s="67">
        <v>0.21</v>
      </c>
      <c r="P41" s="67">
        <v>0.18</v>
      </c>
      <c r="R41" s="67">
        <v>0.16</v>
      </c>
      <c r="T41" s="67">
        <v>0.3</v>
      </c>
      <c r="V41" s="67">
        <v>0.31</v>
      </c>
      <c r="X41" s="67">
        <v>0.24</v>
      </c>
      <c r="Z41" s="67">
        <v>0.24</v>
      </c>
      <c r="AB41" s="67">
        <v>0.03</v>
      </c>
      <c r="AD41" s="67">
        <v>0.01</v>
      </c>
      <c r="AF41" s="67">
        <v>0.13</v>
      </c>
      <c r="AH41" s="68">
        <v>0.21</v>
      </c>
      <c r="AJ41" s="13"/>
      <c r="AL41" s="13"/>
      <c r="AN41" s="13"/>
      <c r="AP41" s="68">
        <v>0.21</v>
      </c>
    </row>
    <row r="42" spans="1:42" ht="15.75" customHeight="1" x14ac:dyDescent="0.25">
      <c r="B42" s="25"/>
      <c r="D42" s="75"/>
      <c r="F42" s="75"/>
      <c r="H42" s="75"/>
      <c r="J42" s="75"/>
      <c r="L42" s="75"/>
      <c r="N42" s="75"/>
      <c r="P42" s="75"/>
      <c r="R42" s="75"/>
      <c r="T42" s="75"/>
      <c r="V42" s="75"/>
      <c r="X42" s="75"/>
      <c r="Z42" s="75"/>
      <c r="AB42" s="47"/>
      <c r="AD42" s="47"/>
      <c r="AF42" s="47"/>
      <c r="AH42" s="19"/>
      <c r="AJ42" s="19"/>
      <c r="AL42" s="13"/>
      <c r="AN42" s="13"/>
      <c r="AP42" s="13"/>
    </row>
    <row r="43" spans="1:42" ht="15.75" customHeight="1" x14ac:dyDescent="0.25">
      <c r="B43" s="25" t="s">
        <v>110</v>
      </c>
      <c r="D43" s="47"/>
      <c r="F43" s="47"/>
      <c r="H43" s="47"/>
      <c r="J43" s="47"/>
      <c r="L43" s="47"/>
      <c r="N43" s="47"/>
      <c r="P43" s="47"/>
      <c r="R43" s="47"/>
      <c r="T43" s="47"/>
      <c r="V43" s="47"/>
      <c r="X43" s="47"/>
      <c r="Z43" s="47"/>
      <c r="AB43" s="47"/>
      <c r="AD43" s="47"/>
      <c r="AF43" s="47"/>
      <c r="AH43" s="13"/>
      <c r="AJ43" s="13"/>
      <c r="AL43" s="13"/>
      <c r="AN43" s="13"/>
      <c r="AP43" s="13"/>
    </row>
    <row r="44" spans="1:42" ht="15.75" customHeight="1" x14ac:dyDescent="0.25">
      <c r="A44" s="9" t="s">
        <v>111</v>
      </c>
      <c r="B44" s="10" t="s">
        <v>112</v>
      </c>
      <c r="D44" s="57">
        <v>485</v>
      </c>
      <c r="F44" s="57">
        <v>495</v>
      </c>
      <c r="H44" s="57">
        <v>476</v>
      </c>
      <c r="J44" s="57">
        <v>509</v>
      </c>
      <c r="L44" s="57">
        <v>1965</v>
      </c>
      <c r="N44" s="57">
        <v>459</v>
      </c>
      <c r="P44" s="57">
        <v>496</v>
      </c>
      <c r="R44" s="57">
        <v>502</v>
      </c>
      <c r="T44" s="57">
        <v>521</v>
      </c>
      <c r="V44" s="57">
        <v>1978</v>
      </c>
      <c r="X44" s="57">
        <v>483</v>
      </c>
      <c r="Z44" s="57">
        <v>534</v>
      </c>
      <c r="AB44" s="57">
        <v>533</v>
      </c>
      <c r="AD44" s="57">
        <v>540</v>
      </c>
      <c r="AF44" s="57">
        <v>2090</v>
      </c>
      <c r="AH44" s="58">
        <v>492</v>
      </c>
      <c r="AJ44" s="13"/>
      <c r="AL44" s="13"/>
      <c r="AN44" s="13"/>
      <c r="AP44" s="58">
        <v>492</v>
      </c>
    </row>
    <row r="45" spans="1:42" ht="15.75" customHeight="1" x14ac:dyDescent="0.25">
      <c r="A45" s="9" t="s">
        <v>113</v>
      </c>
      <c r="B45" s="10" t="s">
        <v>114</v>
      </c>
      <c r="D45" s="57">
        <v>327</v>
      </c>
      <c r="F45" s="57">
        <v>331</v>
      </c>
      <c r="H45" s="57">
        <v>314</v>
      </c>
      <c r="J45" s="57">
        <v>334</v>
      </c>
      <c r="L45" s="57">
        <v>1306</v>
      </c>
      <c r="N45" s="57">
        <v>308</v>
      </c>
      <c r="P45" s="57">
        <v>333</v>
      </c>
      <c r="R45" s="57">
        <v>334</v>
      </c>
      <c r="T45" s="57">
        <v>350</v>
      </c>
      <c r="V45" s="57">
        <v>1325</v>
      </c>
      <c r="X45" s="57">
        <v>326</v>
      </c>
      <c r="Z45" s="57">
        <v>356</v>
      </c>
      <c r="AB45" s="57">
        <v>350</v>
      </c>
      <c r="AD45" s="57">
        <v>355</v>
      </c>
      <c r="AF45" s="57">
        <v>1387</v>
      </c>
      <c r="AH45" s="58">
        <v>325</v>
      </c>
      <c r="AJ45" s="13"/>
      <c r="AL45" s="13"/>
      <c r="AN45" s="13"/>
      <c r="AP45" s="58">
        <v>325</v>
      </c>
    </row>
    <row r="46" spans="1:42" ht="15.75" customHeight="1" x14ac:dyDescent="0.25">
      <c r="B46" s="10" t="s">
        <v>115</v>
      </c>
      <c r="D46" s="67">
        <v>0.67</v>
      </c>
      <c r="F46" s="67">
        <v>0.67</v>
      </c>
      <c r="H46" s="67">
        <v>0.66</v>
      </c>
      <c r="J46" s="67">
        <v>0.66</v>
      </c>
      <c r="L46" s="67">
        <v>0.66</v>
      </c>
      <c r="N46" s="67">
        <v>0.67</v>
      </c>
      <c r="P46" s="67">
        <v>0.67</v>
      </c>
      <c r="R46" s="67">
        <v>0.67</v>
      </c>
      <c r="T46" s="67">
        <v>0.67</v>
      </c>
      <c r="V46" s="67">
        <v>0.67</v>
      </c>
      <c r="X46" s="67">
        <v>0.67</v>
      </c>
      <c r="Z46" s="67">
        <v>0.67</v>
      </c>
      <c r="AB46" s="67">
        <v>0.66</v>
      </c>
      <c r="AD46" s="67">
        <v>0.66</v>
      </c>
      <c r="AF46" s="67">
        <v>0.66</v>
      </c>
      <c r="AH46" s="68">
        <v>0.66</v>
      </c>
      <c r="AJ46" s="13"/>
      <c r="AL46" s="13"/>
      <c r="AN46" s="13"/>
      <c r="AP46" s="68">
        <v>0.66</v>
      </c>
    </row>
    <row r="47" spans="1:42" ht="15.75" customHeight="1" x14ac:dyDescent="0.25">
      <c r="A47" s="9" t="s">
        <v>116</v>
      </c>
      <c r="B47" s="10" t="s">
        <v>117</v>
      </c>
      <c r="D47" s="57">
        <v>124</v>
      </c>
      <c r="F47" s="57">
        <v>136</v>
      </c>
      <c r="H47" s="57">
        <v>126</v>
      </c>
      <c r="J47" s="57">
        <v>142</v>
      </c>
      <c r="L47" s="57">
        <v>529</v>
      </c>
      <c r="N47" s="57">
        <v>118</v>
      </c>
      <c r="P47" s="57">
        <v>141</v>
      </c>
      <c r="R47" s="57">
        <v>149</v>
      </c>
      <c r="T47" s="57">
        <v>159</v>
      </c>
      <c r="V47" s="57">
        <v>567</v>
      </c>
      <c r="X47" s="57">
        <v>144</v>
      </c>
      <c r="Z47" s="57">
        <v>160</v>
      </c>
      <c r="AB47" s="57">
        <v>158</v>
      </c>
      <c r="AD47" s="57">
        <v>154</v>
      </c>
      <c r="AF47" s="57">
        <v>616</v>
      </c>
      <c r="AH47" s="58">
        <v>135</v>
      </c>
      <c r="AJ47" s="13"/>
      <c r="AL47" s="13"/>
      <c r="AN47" s="13"/>
      <c r="AP47" s="58">
        <v>135</v>
      </c>
    </row>
    <row r="48" spans="1:42" ht="15.75" customHeight="1" x14ac:dyDescent="0.25">
      <c r="B48" s="10" t="s">
        <v>118</v>
      </c>
      <c r="D48" s="67">
        <v>0.26</v>
      </c>
      <c r="F48" s="67">
        <v>0.27</v>
      </c>
      <c r="H48" s="67">
        <v>0.27</v>
      </c>
      <c r="J48" s="67">
        <v>0.28000000000000003</v>
      </c>
      <c r="L48" s="67">
        <v>0.27</v>
      </c>
      <c r="N48" s="67">
        <v>0.26</v>
      </c>
      <c r="P48" s="67">
        <v>0.28000000000000003</v>
      </c>
      <c r="R48" s="67">
        <v>0.3</v>
      </c>
      <c r="T48" s="67">
        <v>0.31</v>
      </c>
      <c r="V48" s="67">
        <v>0.28999999999999998</v>
      </c>
      <c r="X48" s="67">
        <v>0.3</v>
      </c>
      <c r="Z48" s="67">
        <v>0.3</v>
      </c>
      <c r="AB48" s="67">
        <v>0.3</v>
      </c>
      <c r="AD48" s="67">
        <v>0.28999999999999998</v>
      </c>
      <c r="AF48" s="67">
        <v>0.28999999999999998</v>
      </c>
      <c r="AH48" s="68">
        <v>0.27</v>
      </c>
      <c r="AJ48" s="13"/>
      <c r="AL48" s="13"/>
      <c r="AN48" s="13"/>
      <c r="AP48" s="68">
        <v>0.27</v>
      </c>
    </row>
    <row r="49" spans="1:42" ht="15.75" customHeight="1" x14ac:dyDescent="0.25">
      <c r="A49" s="9" t="s">
        <v>119</v>
      </c>
      <c r="B49" s="10" t="s">
        <v>120</v>
      </c>
      <c r="D49" s="57">
        <v>144</v>
      </c>
      <c r="F49" s="57">
        <v>144</v>
      </c>
      <c r="H49" s="57">
        <v>140</v>
      </c>
      <c r="J49" s="57">
        <v>156</v>
      </c>
      <c r="L49" s="57">
        <v>584</v>
      </c>
      <c r="N49" s="57">
        <v>130</v>
      </c>
      <c r="P49" s="57">
        <v>151</v>
      </c>
      <c r="R49" s="57">
        <v>160</v>
      </c>
      <c r="T49" s="57">
        <v>169</v>
      </c>
      <c r="V49" s="57">
        <v>611</v>
      </c>
      <c r="X49" s="57">
        <v>151</v>
      </c>
      <c r="Z49" s="57">
        <v>165</v>
      </c>
      <c r="AB49" s="57">
        <v>163</v>
      </c>
      <c r="AD49" s="57">
        <v>164</v>
      </c>
      <c r="AF49" s="57">
        <v>643</v>
      </c>
      <c r="AH49" s="58">
        <v>137</v>
      </c>
      <c r="AJ49" s="13"/>
      <c r="AL49" s="13"/>
      <c r="AN49" s="13"/>
      <c r="AP49" s="58">
        <v>137</v>
      </c>
    </row>
    <row r="50" spans="1:42" ht="15.75" customHeight="1" x14ac:dyDescent="0.25">
      <c r="A50" s="9" t="s">
        <v>121</v>
      </c>
      <c r="B50" s="10" t="s">
        <v>122</v>
      </c>
      <c r="D50" s="57">
        <v>27</v>
      </c>
      <c r="F50" s="57">
        <v>26</v>
      </c>
      <c r="H50" s="57">
        <v>25</v>
      </c>
      <c r="J50" s="57">
        <v>29</v>
      </c>
      <c r="L50" s="57">
        <v>108</v>
      </c>
      <c r="N50" s="57">
        <v>26</v>
      </c>
      <c r="P50" s="57">
        <v>29</v>
      </c>
      <c r="R50" s="57">
        <v>32</v>
      </c>
      <c r="T50" s="57">
        <v>33</v>
      </c>
      <c r="V50" s="57">
        <v>120</v>
      </c>
      <c r="X50" s="57">
        <v>30</v>
      </c>
      <c r="Z50" s="57">
        <v>33</v>
      </c>
      <c r="AB50" s="57">
        <v>30</v>
      </c>
      <c r="AD50" s="57">
        <v>29</v>
      </c>
      <c r="AF50" s="57">
        <v>121</v>
      </c>
      <c r="AH50" s="58">
        <v>24</v>
      </c>
      <c r="AJ50" s="13"/>
      <c r="AL50" s="13"/>
      <c r="AN50" s="13"/>
      <c r="AP50" s="58">
        <v>24</v>
      </c>
    </row>
    <row r="51" spans="1:42" ht="15.75" customHeight="1" x14ac:dyDescent="0.25">
      <c r="A51" s="9" t="s">
        <v>123</v>
      </c>
      <c r="B51" s="10" t="s">
        <v>124</v>
      </c>
      <c r="D51" s="67">
        <v>0.19</v>
      </c>
      <c r="F51" s="67">
        <v>0.18</v>
      </c>
      <c r="H51" s="67">
        <v>0.18</v>
      </c>
      <c r="J51" s="67">
        <v>0.18</v>
      </c>
      <c r="L51" s="67">
        <v>0.18</v>
      </c>
      <c r="N51" s="67">
        <v>0.2</v>
      </c>
      <c r="P51" s="67">
        <v>0.19</v>
      </c>
      <c r="R51" s="67">
        <v>0.2</v>
      </c>
      <c r="T51" s="67">
        <v>0.19</v>
      </c>
      <c r="V51" s="67">
        <v>0.2</v>
      </c>
      <c r="X51" s="67">
        <v>0.2</v>
      </c>
      <c r="Z51" s="67">
        <v>0.2</v>
      </c>
      <c r="AB51" s="67">
        <v>0.18</v>
      </c>
      <c r="AD51" s="67">
        <v>0.17</v>
      </c>
      <c r="AF51" s="67">
        <v>0.19</v>
      </c>
      <c r="AH51" s="68">
        <v>0.18</v>
      </c>
      <c r="AJ51" s="13"/>
      <c r="AL51" s="13"/>
      <c r="AN51" s="13"/>
      <c r="AP51" s="68">
        <v>0.18</v>
      </c>
    </row>
    <row r="52" spans="1:42" ht="15.75" customHeight="1" x14ac:dyDescent="0.25">
      <c r="A52" s="9" t="s">
        <v>125</v>
      </c>
      <c r="B52" s="10" t="s">
        <v>126</v>
      </c>
      <c r="D52" s="57">
        <v>117</v>
      </c>
      <c r="F52" s="57">
        <v>118</v>
      </c>
      <c r="H52" s="57">
        <v>115</v>
      </c>
      <c r="J52" s="57">
        <v>127</v>
      </c>
      <c r="L52" s="57">
        <v>477</v>
      </c>
      <c r="N52" s="57">
        <v>104</v>
      </c>
      <c r="P52" s="57">
        <v>123</v>
      </c>
      <c r="R52" s="57">
        <v>128</v>
      </c>
      <c r="T52" s="57">
        <v>136</v>
      </c>
      <c r="V52" s="57">
        <v>491</v>
      </c>
      <c r="X52" s="57">
        <v>121</v>
      </c>
      <c r="Z52" s="57">
        <v>132</v>
      </c>
      <c r="AB52" s="57">
        <v>133</v>
      </c>
      <c r="AD52" s="57">
        <v>136</v>
      </c>
      <c r="AF52" s="57">
        <v>522</v>
      </c>
      <c r="AH52" s="58">
        <v>113</v>
      </c>
      <c r="AJ52" s="13"/>
      <c r="AL52" s="13"/>
      <c r="AN52" s="13"/>
      <c r="AP52" s="58">
        <v>113</v>
      </c>
    </row>
    <row r="53" spans="1:42" ht="15.75" customHeight="1" x14ac:dyDescent="0.25">
      <c r="A53" s="9" t="s">
        <v>127</v>
      </c>
      <c r="B53" s="14" t="s">
        <v>128</v>
      </c>
      <c r="D53" s="69">
        <v>0.51</v>
      </c>
      <c r="F53" s="69">
        <v>0.51</v>
      </c>
      <c r="H53" s="69">
        <v>0.5</v>
      </c>
      <c r="J53" s="69">
        <v>0.55000000000000004</v>
      </c>
      <c r="L53" s="69">
        <v>2.0699999999999998</v>
      </c>
      <c r="N53" s="69">
        <v>0.46</v>
      </c>
      <c r="P53" s="69">
        <v>0.55000000000000004</v>
      </c>
      <c r="R53" s="69">
        <v>0.56999999999999995</v>
      </c>
      <c r="T53" s="69">
        <v>0.61</v>
      </c>
      <c r="V53" s="69">
        <v>2.1800000000000002</v>
      </c>
      <c r="X53" s="69">
        <v>0.55000000000000004</v>
      </c>
      <c r="Z53" s="69">
        <v>0.6</v>
      </c>
      <c r="AB53" s="69">
        <v>0.61</v>
      </c>
      <c r="AD53" s="69">
        <v>0.62</v>
      </c>
      <c r="AF53" s="69">
        <v>2.38</v>
      </c>
      <c r="AH53" s="66">
        <v>0.54</v>
      </c>
      <c r="AJ53" s="13"/>
      <c r="AL53" s="13"/>
      <c r="AN53" s="13"/>
      <c r="AP53" s="66">
        <v>0.54</v>
      </c>
    </row>
    <row r="54" spans="1:42" ht="15" customHeight="1" x14ac:dyDescent="0.25">
      <c r="B54" s="76"/>
      <c r="D54" s="76"/>
      <c r="F54" s="76"/>
      <c r="H54" s="76"/>
      <c r="J54" s="76"/>
      <c r="L54" s="76"/>
      <c r="N54" s="76"/>
      <c r="P54" s="76"/>
      <c r="R54" s="76"/>
      <c r="T54" s="76"/>
      <c r="V54" s="76"/>
      <c r="X54" s="76"/>
      <c r="Z54" s="76"/>
      <c r="AB54" s="76"/>
      <c r="AD54" s="76"/>
      <c r="AF54" s="76"/>
      <c r="AH54" s="76"/>
      <c r="AJ54" s="76"/>
      <c r="AL54" s="76"/>
      <c r="AN54" s="76"/>
      <c r="AP54" s="76"/>
    </row>
    <row r="55" spans="1:42" ht="15.75" customHeight="1" x14ac:dyDescent="0.25"/>
    <row r="56" spans="1:42" ht="36.65" customHeight="1" x14ac:dyDescent="0.25">
      <c r="B56" s="110" t="s">
        <v>129</v>
      </c>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row>
  </sheetData>
  <mergeCells count="5">
    <mergeCell ref="D4:L4"/>
    <mergeCell ref="N4:V4"/>
    <mergeCell ref="X4:AF4"/>
    <mergeCell ref="AH4:AP4"/>
    <mergeCell ref="B56:AP56"/>
  </mergeCells>
  <pageMargins left="0.75" right="0.75" top="1" bottom="1" header="0.5" footer="0.5"/>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99"/>
  <sheetViews>
    <sheetView showGridLines="0" workbookViewId="0">
      <pane xSplit="2" ySplit="8" topLeftCell="C77" activePane="bottomRight" state="frozen"/>
      <selection pane="topRight"/>
      <selection pane="bottomLeft"/>
      <selection pane="bottomRight" activeCell="AN20" sqref="AN20"/>
    </sheetView>
  </sheetViews>
  <sheetFormatPr defaultColWidth="13.08984375" defaultRowHeight="12.5" x14ac:dyDescent="0.25"/>
  <cols>
    <col min="1" max="1" width="19.36328125" hidden="1" customWidth="1"/>
    <col min="2" max="2" width="49.08984375" customWidth="1"/>
    <col min="3" max="3" width="0.26953125" customWidth="1"/>
    <col min="4" max="4" width="7.54296875" customWidth="1"/>
    <col min="5" max="5" width="0.26953125" customWidth="1"/>
    <col min="6" max="6" width="7.54296875" customWidth="1"/>
    <col min="7" max="7" width="0.26953125" customWidth="1"/>
    <col min="8" max="8" width="7.54296875" customWidth="1"/>
    <col min="9" max="9" width="0.26953125" customWidth="1"/>
    <col min="10" max="10" width="7.54296875" customWidth="1"/>
    <col min="11" max="11" width="0.26953125" customWidth="1"/>
    <col min="12" max="12" width="7.54296875" customWidth="1"/>
    <col min="13" max="13" width="0.26953125" customWidth="1"/>
    <col min="14" max="14" width="7.54296875" customWidth="1"/>
    <col min="15" max="15" width="0.26953125" customWidth="1"/>
    <col min="16" max="16" width="7.54296875" customWidth="1"/>
    <col min="17" max="17" width="0.26953125" customWidth="1"/>
    <col min="18" max="18" width="7.54296875" customWidth="1"/>
    <col min="19" max="19" width="0.26953125" customWidth="1"/>
    <col min="20" max="20" width="7.54296875" customWidth="1"/>
    <col min="21" max="21" width="0.26953125" customWidth="1"/>
    <col min="22" max="22" width="7.54296875" customWidth="1"/>
    <col min="23" max="23" width="0.26953125" customWidth="1"/>
    <col min="24" max="24" width="7.54296875" customWidth="1"/>
    <col min="25" max="25" width="0.26953125" customWidth="1"/>
    <col min="26" max="26" width="7.54296875" customWidth="1"/>
    <col min="27" max="27" width="0.26953125" customWidth="1"/>
    <col min="28" max="28" width="7.54296875" customWidth="1"/>
    <col min="29" max="29" width="0.26953125" customWidth="1"/>
    <col min="30" max="30" width="7.54296875" customWidth="1"/>
    <col min="31" max="31" width="0.26953125" customWidth="1"/>
    <col min="32" max="32" width="7.54296875" customWidth="1"/>
    <col min="33" max="33" width="0.26953125" customWidth="1"/>
    <col min="34" max="34" width="7.54296875" customWidth="1"/>
    <col min="35" max="35" width="0.26953125" customWidth="1"/>
    <col min="36" max="36" width="7.54296875" customWidth="1"/>
    <col min="37" max="37" width="0.26953125" customWidth="1"/>
    <col min="38" max="38" width="7.54296875" customWidth="1"/>
    <col min="39" max="39" width="0.26953125" customWidth="1"/>
    <col min="40" max="40" width="7.54296875" customWidth="1"/>
    <col min="41" max="41" width="0.26953125" customWidth="1"/>
    <col min="42" max="42" width="7.54296875" customWidth="1"/>
  </cols>
  <sheetData>
    <row r="1" spans="1:42" ht="15.75" customHeight="1" x14ac:dyDescent="0.3">
      <c r="B1" s="1" t="s">
        <v>0</v>
      </c>
    </row>
    <row r="2" spans="1:42" ht="15.75" customHeight="1" x14ac:dyDescent="0.25">
      <c r="A2" s="112" t="s">
        <v>130</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row>
    <row r="3" spans="1:42" ht="15.75" customHeight="1" x14ac:dyDescent="0.25"/>
    <row r="4" spans="1:42" ht="15.75" customHeight="1" x14ac:dyDescent="0.25">
      <c r="B4" s="41"/>
      <c r="C4" s="42"/>
      <c r="D4" s="109">
        <v>45291</v>
      </c>
      <c r="E4" s="109"/>
      <c r="F4" s="109"/>
      <c r="G4" s="109"/>
      <c r="H4" s="109"/>
      <c r="I4" s="109"/>
      <c r="J4" s="109"/>
      <c r="K4" s="109"/>
      <c r="L4" s="109"/>
      <c r="M4" s="3"/>
      <c r="N4" s="109">
        <v>45657</v>
      </c>
      <c r="O4" s="109"/>
      <c r="P4" s="109"/>
      <c r="Q4" s="109"/>
      <c r="R4" s="109"/>
      <c r="S4" s="109"/>
      <c r="T4" s="109"/>
      <c r="U4" s="109"/>
      <c r="V4" s="109"/>
      <c r="W4" s="3"/>
      <c r="X4" s="109">
        <v>46022</v>
      </c>
      <c r="Y4" s="109"/>
      <c r="Z4" s="109"/>
      <c r="AA4" s="109"/>
      <c r="AB4" s="109"/>
      <c r="AC4" s="109"/>
      <c r="AD4" s="109"/>
      <c r="AE4" s="109"/>
      <c r="AF4" s="109"/>
      <c r="AG4" s="3"/>
      <c r="AH4" s="109">
        <v>46387</v>
      </c>
      <c r="AI4" s="109"/>
      <c r="AJ4" s="109"/>
      <c r="AK4" s="109"/>
      <c r="AL4" s="109"/>
      <c r="AM4" s="109"/>
      <c r="AN4" s="109"/>
      <c r="AO4" s="109"/>
      <c r="AP4" s="109"/>
    </row>
    <row r="5" spans="1:42" ht="15.75" customHeight="1" x14ac:dyDescent="0.25">
      <c r="B5" s="4" t="s">
        <v>3</v>
      </c>
      <c r="D5" s="5" t="s">
        <v>4</v>
      </c>
      <c r="F5" s="5" t="s">
        <v>5</v>
      </c>
      <c r="H5" s="5" t="s">
        <v>6</v>
      </c>
      <c r="J5" s="5" t="s">
        <v>7</v>
      </c>
      <c r="L5" s="5" t="s">
        <v>68</v>
      </c>
      <c r="N5" s="5" t="s">
        <v>4</v>
      </c>
      <c r="P5" s="5" t="s">
        <v>5</v>
      </c>
      <c r="R5" s="5" t="s">
        <v>6</v>
      </c>
      <c r="T5" s="5" t="s">
        <v>7</v>
      </c>
      <c r="V5" s="5" t="s">
        <v>68</v>
      </c>
      <c r="X5" s="5" t="s">
        <v>4</v>
      </c>
      <c r="Z5" s="5" t="s">
        <v>5</v>
      </c>
      <c r="AB5" s="5" t="s">
        <v>6</v>
      </c>
      <c r="AD5" s="5" t="s">
        <v>7</v>
      </c>
      <c r="AF5" s="5" t="s">
        <v>68</v>
      </c>
      <c r="AH5" s="5" t="s">
        <v>4</v>
      </c>
      <c r="AJ5" s="5" t="s">
        <v>5</v>
      </c>
      <c r="AL5" s="5" t="s">
        <v>6</v>
      </c>
      <c r="AN5" s="5" t="s">
        <v>7</v>
      </c>
      <c r="AP5" s="5" t="s">
        <v>68</v>
      </c>
    </row>
    <row r="6" spans="1:42" ht="15.75" hidden="1" customHeight="1" x14ac:dyDescent="0.25">
      <c r="A6" s="9" t="s">
        <v>8</v>
      </c>
      <c r="B6" s="43"/>
      <c r="D6" s="7">
        <v>45016</v>
      </c>
      <c r="F6" s="7">
        <v>45107</v>
      </c>
      <c r="H6" s="7">
        <v>45199</v>
      </c>
      <c r="J6" s="7">
        <v>45291</v>
      </c>
      <c r="L6" s="7">
        <v>45291</v>
      </c>
      <c r="N6" s="7">
        <v>45382</v>
      </c>
      <c r="P6" s="7">
        <v>45473</v>
      </c>
      <c r="R6" s="7">
        <v>45565</v>
      </c>
      <c r="T6" s="7">
        <v>45657</v>
      </c>
      <c r="V6" s="7">
        <v>45657</v>
      </c>
      <c r="X6" s="7">
        <v>45747</v>
      </c>
      <c r="Z6" s="7">
        <v>45838</v>
      </c>
      <c r="AB6" s="7">
        <v>45930</v>
      </c>
      <c r="AD6" s="7">
        <v>46022</v>
      </c>
      <c r="AF6" s="7">
        <v>46022</v>
      </c>
      <c r="AH6" s="7">
        <v>46112</v>
      </c>
      <c r="AJ6" s="7">
        <v>46203</v>
      </c>
      <c r="AL6" s="7">
        <v>46295</v>
      </c>
      <c r="AN6" s="7">
        <v>46387</v>
      </c>
      <c r="AP6" s="7">
        <v>46112</v>
      </c>
    </row>
    <row r="7" spans="1:42" ht="3.25" customHeight="1" x14ac:dyDescent="0.25">
      <c r="A7" s="70"/>
      <c r="B7" s="95"/>
      <c r="C7" s="46"/>
      <c r="D7" s="96"/>
      <c r="E7" s="46"/>
      <c r="F7" s="96"/>
      <c r="G7" s="46"/>
      <c r="H7" s="96"/>
      <c r="I7" s="46"/>
      <c r="J7" s="96"/>
      <c r="K7" s="46"/>
      <c r="L7" s="96"/>
      <c r="M7" s="46"/>
      <c r="N7" s="96"/>
      <c r="O7" s="46"/>
      <c r="P7" s="96"/>
      <c r="Q7" s="46"/>
      <c r="R7" s="96"/>
      <c r="S7" s="46"/>
      <c r="T7" s="96"/>
      <c r="U7" s="46"/>
      <c r="V7" s="96"/>
      <c r="W7" s="46"/>
      <c r="X7" s="96"/>
      <c r="Y7" s="46"/>
      <c r="Z7" s="96"/>
      <c r="AA7" s="46"/>
      <c r="AB7" s="96"/>
      <c r="AC7" s="46"/>
      <c r="AD7" s="96"/>
      <c r="AE7" s="46"/>
      <c r="AF7" s="96"/>
      <c r="AG7" s="46"/>
      <c r="AH7" s="96"/>
      <c r="AI7" s="46"/>
      <c r="AJ7" s="96"/>
      <c r="AK7" s="46"/>
      <c r="AL7" s="96"/>
      <c r="AM7" s="46"/>
      <c r="AN7" s="96"/>
      <c r="AO7" s="46"/>
      <c r="AP7" s="96"/>
    </row>
    <row r="8" spans="1:42" ht="15.75" customHeight="1" x14ac:dyDescent="0.25">
      <c r="A8" s="6" t="s">
        <v>131</v>
      </c>
      <c r="B8" s="21" t="s">
        <v>132</v>
      </c>
      <c r="D8" s="77">
        <v>485.4</v>
      </c>
      <c r="F8" s="77">
        <v>494.9</v>
      </c>
      <c r="H8" s="77">
        <v>475.9</v>
      </c>
      <c r="J8" s="77">
        <v>509.2</v>
      </c>
      <c r="L8" s="77">
        <v>1965.3</v>
      </c>
      <c r="N8" s="77">
        <v>458.8</v>
      </c>
      <c r="P8" s="77">
        <v>496.3</v>
      </c>
      <c r="R8" s="77">
        <v>501.9</v>
      </c>
      <c r="T8" s="77">
        <v>521.20000000000005</v>
      </c>
      <c r="V8" s="77">
        <v>1978.2</v>
      </c>
      <c r="X8" s="77">
        <v>483.5</v>
      </c>
      <c r="Z8" s="77">
        <v>533.5</v>
      </c>
      <c r="AB8" s="77">
        <v>532.6</v>
      </c>
      <c r="AD8" s="77">
        <v>540.4</v>
      </c>
      <c r="AF8" s="77">
        <v>2090</v>
      </c>
      <c r="AH8" s="78">
        <v>492.3</v>
      </c>
      <c r="AJ8" s="62"/>
      <c r="AL8" s="62"/>
      <c r="AN8" s="62"/>
      <c r="AP8" s="78">
        <v>492.3</v>
      </c>
    </row>
    <row r="9" spans="1:42" ht="15.75" customHeight="1" x14ac:dyDescent="0.25">
      <c r="B9" s="20" t="s">
        <v>133</v>
      </c>
      <c r="D9" s="48"/>
      <c r="F9" s="48"/>
      <c r="H9" s="48"/>
      <c r="J9" s="48"/>
      <c r="L9" s="48"/>
      <c r="N9" s="48"/>
      <c r="P9" s="48"/>
      <c r="R9" s="48"/>
      <c r="T9" s="48"/>
      <c r="V9" s="48"/>
      <c r="X9" s="48"/>
      <c r="Z9" s="48"/>
      <c r="AB9" s="48"/>
      <c r="AD9" s="48"/>
      <c r="AF9" s="48"/>
      <c r="AH9" s="13"/>
      <c r="AJ9" s="13"/>
      <c r="AL9" s="13"/>
      <c r="AN9" s="13"/>
      <c r="AP9" s="13"/>
    </row>
    <row r="10" spans="1:42" ht="15.75" customHeight="1" x14ac:dyDescent="0.25">
      <c r="A10" s="9" t="s">
        <v>134</v>
      </c>
      <c r="B10" s="10" t="s">
        <v>135</v>
      </c>
      <c r="D10" s="79">
        <v>0</v>
      </c>
      <c r="F10" s="79">
        <v>0</v>
      </c>
      <c r="H10" s="79">
        <v>0</v>
      </c>
      <c r="J10" s="79">
        <v>0</v>
      </c>
      <c r="L10" s="79">
        <v>0</v>
      </c>
      <c r="N10" s="79">
        <v>0</v>
      </c>
      <c r="P10" s="79">
        <v>0</v>
      </c>
      <c r="R10" s="79">
        <v>0</v>
      </c>
      <c r="T10" s="79">
        <v>0</v>
      </c>
      <c r="V10" s="79">
        <v>0</v>
      </c>
      <c r="X10" s="79">
        <v>0</v>
      </c>
      <c r="Z10" s="79">
        <v>0</v>
      </c>
      <c r="AB10" s="79">
        <v>0</v>
      </c>
      <c r="AD10" s="79">
        <v>0</v>
      </c>
      <c r="AF10" s="79">
        <v>0</v>
      </c>
      <c r="AH10" s="80">
        <v>0</v>
      </c>
      <c r="AJ10" s="13"/>
      <c r="AL10" s="13"/>
      <c r="AN10" s="13"/>
      <c r="AP10" s="80">
        <v>0</v>
      </c>
    </row>
    <row r="11" spans="1:42" ht="15.75" customHeight="1" x14ac:dyDescent="0.25">
      <c r="A11" s="9" t="s">
        <v>136</v>
      </c>
      <c r="B11" s="10" t="s">
        <v>137</v>
      </c>
      <c r="D11" s="79">
        <v>0</v>
      </c>
      <c r="F11" s="79">
        <v>0</v>
      </c>
      <c r="H11" s="79">
        <v>0</v>
      </c>
      <c r="J11" s="79">
        <v>0</v>
      </c>
      <c r="L11" s="79">
        <v>0</v>
      </c>
      <c r="N11" s="79">
        <v>0</v>
      </c>
      <c r="P11" s="79">
        <v>0</v>
      </c>
      <c r="R11" s="79">
        <v>0</v>
      </c>
      <c r="T11" s="79">
        <v>0</v>
      </c>
      <c r="V11" s="79">
        <v>0</v>
      </c>
      <c r="X11" s="79">
        <v>0</v>
      </c>
      <c r="Z11" s="79">
        <v>0</v>
      </c>
      <c r="AB11" s="79">
        <v>0</v>
      </c>
      <c r="AD11" s="79">
        <v>0</v>
      </c>
      <c r="AF11" s="79">
        <v>0</v>
      </c>
      <c r="AH11" s="80">
        <v>0</v>
      </c>
      <c r="AJ11" s="13"/>
      <c r="AL11" s="13"/>
      <c r="AN11" s="13"/>
      <c r="AP11" s="80">
        <v>0</v>
      </c>
    </row>
    <row r="12" spans="1:42" ht="15.75" customHeight="1" x14ac:dyDescent="0.25">
      <c r="A12" s="9" t="s">
        <v>138</v>
      </c>
      <c r="B12" s="10" t="s">
        <v>139</v>
      </c>
      <c r="D12" s="79">
        <v>0</v>
      </c>
      <c r="F12" s="79">
        <v>0</v>
      </c>
      <c r="H12" s="79">
        <v>0</v>
      </c>
      <c r="J12" s="79">
        <v>0</v>
      </c>
      <c r="L12" s="79">
        <v>0</v>
      </c>
      <c r="N12" s="79">
        <v>0</v>
      </c>
      <c r="P12" s="79">
        <v>0</v>
      </c>
      <c r="R12" s="79">
        <v>0</v>
      </c>
      <c r="T12" s="79">
        <v>0</v>
      </c>
      <c r="V12" s="79">
        <v>0</v>
      </c>
      <c r="X12" s="79">
        <v>0</v>
      </c>
      <c r="Z12" s="79">
        <v>0</v>
      </c>
      <c r="AB12" s="79">
        <v>0</v>
      </c>
      <c r="AD12" s="79">
        <v>0</v>
      </c>
      <c r="AF12" s="79">
        <v>0</v>
      </c>
      <c r="AH12" s="80">
        <v>0</v>
      </c>
      <c r="AJ12" s="13"/>
      <c r="AL12" s="13"/>
      <c r="AN12" s="13"/>
      <c r="AP12" s="80">
        <v>0</v>
      </c>
    </row>
    <row r="13" spans="1:42" ht="15.75" customHeight="1" x14ac:dyDescent="0.25">
      <c r="A13" s="9" t="s">
        <v>140</v>
      </c>
      <c r="B13" s="10" t="s">
        <v>141</v>
      </c>
      <c r="D13" s="79">
        <v>0</v>
      </c>
      <c r="F13" s="79">
        <v>0</v>
      </c>
      <c r="H13" s="79">
        <v>0</v>
      </c>
      <c r="J13" s="79">
        <v>0</v>
      </c>
      <c r="L13" s="79">
        <v>0</v>
      </c>
      <c r="N13" s="79">
        <v>0</v>
      </c>
      <c r="P13" s="79">
        <v>0</v>
      </c>
      <c r="R13" s="79">
        <v>0</v>
      </c>
      <c r="T13" s="79">
        <v>0</v>
      </c>
      <c r="V13" s="79">
        <v>0</v>
      </c>
      <c r="X13" s="79">
        <v>0</v>
      </c>
      <c r="Z13" s="79">
        <v>0</v>
      </c>
      <c r="AB13" s="79">
        <v>0</v>
      </c>
      <c r="AD13" s="79">
        <v>0</v>
      </c>
      <c r="AF13" s="79">
        <v>0</v>
      </c>
      <c r="AH13" s="80">
        <v>0</v>
      </c>
      <c r="AJ13" s="13"/>
      <c r="AL13" s="13"/>
      <c r="AN13" s="13"/>
      <c r="AP13" s="80">
        <v>0</v>
      </c>
    </row>
    <row r="14" spans="1:42" ht="15.75" customHeight="1" x14ac:dyDescent="0.25">
      <c r="A14" s="9" t="s">
        <v>142</v>
      </c>
      <c r="B14" s="10" t="s">
        <v>143</v>
      </c>
      <c r="D14" s="79">
        <v>0</v>
      </c>
      <c r="F14" s="79">
        <v>0</v>
      </c>
      <c r="H14" s="79">
        <v>0</v>
      </c>
      <c r="J14" s="79">
        <v>0</v>
      </c>
      <c r="L14" s="79">
        <v>0</v>
      </c>
      <c r="N14" s="79">
        <v>0</v>
      </c>
      <c r="P14" s="79">
        <v>0</v>
      </c>
      <c r="R14" s="79">
        <v>0</v>
      </c>
      <c r="T14" s="79">
        <v>0</v>
      </c>
      <c r="V14" s="79">
        <v>0</v>
      </c>
      <c r="X14" s="79">
        <v>0</v>
      </c>
      <c r="Z14" s="79">
        <v>0</v>
      </c>
      <c r="AB14" s="79">
        <v>0</v>
      </c>
      <c r="AD14" s="79">
        <v>0</v>
      </c>
      <c r="AF14" s="79">
        <v>0</v>
      </c>
      <c r="AH14" s="80">
        <v>0</v>
      </c>
      <c r="AJ14" s="13"/>
      <c r="AL14" s="13"/>
      <c r="AN14" s="13"/>
      <c r="AP14" s="80">
        <v>0</v>
      </c>
    </row>
    <row r="15" spans="1:42" ht="15.75" customHeight="1" x14ac:dyDescent="0.25">
      <c r="A15" s="9" t="s">
        <v>144</v>
      </c>
      <c r="B15" s="14" t="s">
        <v>145</v>
      </c>
      <c r="D15" s="81">
        <v>0</v>
      </c>
      <c r="F15" s="81">
        <v>0</v>
      </c>
      <c r="H15" s="81">
        <v>0</v>
      </c>
      <c r="J15" s="81">
        <v>0</v>
      </c>
      <c r="L15" s="81">
        <v>0</v>
      </c>
      <c r="N15" s="81">
        <v>0</v>
      </c>
      <c r="P15" s="81">
        <v>0</v>
      </c>
      <c r="R15" s="81">
        <v>0</v>
      </c>
      <c r="T15" s="81">
        <v>0</v>
      </c>
      <c r="V15" s="81">
        <v>0</v>
      </c>
      <c r="X15" s="81">
        <v>0</v>
      </c>
      <c r="Z15" s="81">
        <v>0</v>
      </c>
      <c r="AB15" s="81">
        <v>0</v>
      </c>
      <c r="AD15" s="81">
        <v>0</v>
      </c>
      <c r="AF15" s="81">
        <v>0</v>
      </c>
      <c r="AH15" s="80">
        <v>0</v>
      </c>
      <c r="AJ15" s="13"/>
      <c r="AL15" s="13"/>
      <c r="AN15" s="13"/>
      <c r="AP15" s="80">
        <v>0</v>
      </c>
    </row>
    <row r="16" spans="1:42" ht="15.75" customHeight="1" x14ac:dyDescent="0.25">
      <c r="A16" s="9" t="s">
        <v>146</v>
      </c>
      <c r="B16" s="16" t="s">
        <v>147</v>
      </c>
      <c r="D16" s="82">
        <v>0</v>
      </c>
      <c r="F16" s="82">
        <v>0</v>
      </c>
      <c r="H16" s="82">
        <v>0</v>
      </c>
      <c r="J16" s="82">
        <v>0</v>
      </c>
      <c r="L16" s="82">
        <v>0</v>
      </c>
      <c r="N16" s="82">
        <v>0</v>
      </c>
      <c r="P16" s="82">
        <v>0</v>
      </c>
      <c r="R16" s="82">
        <v>0</v>
      </c>
      <c r="T16" s="82">
        <v>0</v>
      </c>
      <c r="V16" s="82">
        <v>0</v>
      </c>
      <c r="X16" s="82">
        <v>0</v>
      </c>
      <c r="Z16" s="82">
        <v>0</v>
      </c>
      <c r="AB16" s="82">
        <v>0</v>
      </c>
      <c r="AD16" s="82">
        <v>0</v>
      </c>
      <c r="AF16" s="82">
        <v>0</v>
      </c>
      <c r="AH16" s="80">
        <v>0</v>
      </c>
      <c r="AJ16" s="13"/>
      <c r="AL16" s="13"/>
      <c r="AN16" s="13"/>
      <c r="AP16" s="80">
        <v>0</v>
      </c>
    </row>
    <row r="17" spans="1:42" ht="15.75" customHeight="1" x14ac:dyDescent="0.25">
      <c r="A17" s="6" t="s">
        <v>148</v>
      </c>
      <c r="B17" s="21" t="s">
        <v>112</v>
      </c>
      <c r="D17" s="77">
        <v>485.4</v>
      </c>
      <c r="F17" s="77">
        <v>494.9</v>
      </c>
      <c r="H17" s="77">
        <v>475.9</v>
      </c>
      <c r="J17" s="77">
        <v>509.2</v>
      </c>
      <c r="L17" s="77">
        <v>1965.3</v>
      </c>
      <c r="N17" s="77">
        <v>458.8</v>
      </c>
      <c r="P17" s="77">
        <v>496.3</v>
      </c>
      <c r="R17" s="77">
        <v>501.9</v>
      </c>
      <c r="T17" s="77">
        <v>521.20000000000005</v>
      </c>
      <c r="V17" s="77">
        <v>1978.2</v>
      </c>
      <c r="X17" s="77">
        <v>483.5</v>
      </c>
      <c r="Z17" s="77">
        <v>533.5</v>
      </c>
      <c r="AB17" s="77">
        <v>532.6</v>
      </c>
      <c r="AD17" s="77">
        <v>540.4</v>
      </c>
      <c r="AF17" s="77">
        <v>2090</v>
      </c>
      <c r="AH17" s="78">
        <v>492.3</v>
      </c>
      <c r="AJ17" s="62"/>
      <c r="AL17" s="62"/>
      <c r="AN17" s="62"/>
      <c r="AP17" s="78">
        <v>492.3</v>
      </c>
    </row>
    <row r="18" spans="1:42" ht="15.75" hidden="1" customHeight="1" x14ac:dyDescent="0.25">
      <c r="B18" s="83" t="s">
        <v>149</v>
      </c>
      <c r="D18" s="84">
        <v>0</v>
      </c>
      <c r="F18" s="84">
        <v>0</v>
      </c>
      <c r="H18" s="84">
        <v>0</v>
      </c>
      <c r="J18" s="84">
        <v>0</v>
      </c>
      <c r="L18" s="84">
        <v>0</v>
      </c>
      <c r="N18" s="84">
        <v>0</v>
      </c>
      <c r="P18" s="84">
        <v>0</v>
      </c>
      <c r="R18" s="84">
        <v>0</v>
      </c>
      <c r="T18" s="84">
        <v>0</v>
      </c>
      <c r="V18" s="84">
        <v>0</v>
      </c>
      <c r="X18" s="84">
        <v>0</v>
      </c>
      <c r="Z18" s="84">
        <v>0</v>
      </c>
      <c r="AB18" s="84">
        <v>0</v>
      </c>
      <c r="AD18" s="84">
        <v>0</v>
      </c>
      <c r="AF18" s="84">
        <v>0</v>
      </c>
      <c r="AH18" s="84">
        <v>0</v>
      </c>
      <c r="AJ18" s="85"/>
      <c r="AL18" s="85"/>
      <c r="AN18" s="85"/>
      <c r="AP18" s="84">
        <v>0</v>
      </c>
    </row>
    <row r="19" spans="1:42" ht="15.75" hidden="1" customHeight="1" x14ac:dyDescent="0.25">
      <c r="B19" s="86" t="s">
        <v>150</v>
      </c>
      <c r="D19" s="87">
        <v>0</v>
      </c>
      <c r="F19" s="87">
        <v>0</v>
      </c>
      <c r="H19" s="87">
        <v>0</v>
      </c>
      <c r="J19" s="87">
        <v>0</v>
      </c>
      <c r="L19" s="87">
        <v>0</v>
      </c>
      <c r="N19" s="87">
        <v>0</v>
      </c>
      <c r="P19" s="87">
        <v>0</v>
      </c>
      <c r="R19" s="87">
        <v>0</v>
      </c>
      <c r="T19" s="87">
        <v>0</v>
      </c>
      <c r="V19" s="87">
        <v>0</v>
      </c>
      <c r="X19" s="87">
        <v>0</v>
      </c>
      <c r="Z19" s="87">
        <v>0</v>
      </c>
      <c r="AB19" s="87">
        <v>0</v>
      </c>
      <c r="AD19" s="87">
        <v>0</v>
      </c>
      <c r="AF19" s="87">
        <v>0</v>
      </c>
      <c r="AH19" s="87">
        <v>0</v>
      </c>
      <c r="AJ19" s="88"/>
      <c r="AL19" s="88"/>
      <c r="AN19" s="88"/>
      <c r="AP19" s="87">
        <v>0</v>
      </c>
    </row>
    <row r="20" spans="1:42" ht="15.75" customHeight="1" x14ac:dyDescent="0.25"/>
    <row r="21" spans="1:42" ht="15.75" customHeight="1" x14ac:dyDescent="0.25">
      <c r="A21" s="6" t="s">
        <v>151</v>
      </c>
      <c r="B21" s="21" t="s">
        <v>152</v>
      </c>
      <c r="D21" s="77">
        <v>307.5</v>
      </c>
      <c r="F21" s="77">
        <v>312.10000000000002</v>
      </c>
      <c r="H21" s="77">
        <v>298</v>
      </c>
      <c r="J21" s="77">
        <v>316.10000000000002</v>
      </c>
      <c r="L21" s="77">
        <v>1233.7</v>
      </c>
      <c r="N21" s="77">
        <v>291</v>
      </c>
      <c r="P21" s="77">
        <v>34.799999999999997</v>
      </c>
      <c r="R21" s="77">
        <v>308.3</v>
      </c>
      <c r="T21" s="77">
        <v>333.2</v>
      </c>
      <c r="V21" s="77">
        <v>967.3</v>
      </c>
      <c r="X21" s="77">
        <v>308.7</v>
      </c>
      <c r="Z21" s="77">
        <v>334.3</v>
      </c>
      <c r="AB21" s="77">
        <v>331.2</v>
      </c>
      <c r="AD21" s="77">
        <v>325.3</v>
      </c>
      <c r="AF21" s="77">
        <v>1299.5</v>
      </c>
      <c r="AH21" s="78">
        <v>309.60000000000002</v>
      </c>
      <c r="AJ21" s="62"/>
      <c r="AL21" s="62"/>
      <c r="AN21" s="62"/>
      <c r="AP21" s="78">
        <v>309.60000000000002</v>
      </c>
    </row>
    <row r="22" spans="1:42" ht="15.75" customHeight="1" x14ac:dyDescent="0.25">
      <c r="B22" s="20" t="s">
        <v>133</v>
      </c>
      <c r="D22" s="48"/>
      <c r="F22" s="48"/>
      <c r="H22" s="48"/>
      <c r="J22" s="48"/>
      <c r="L22" s="48"/>
      <c r="N22" s="48"/>
      <c r="P22" s="48"/>
      <c r="R22" s="48"/>
      <c r="T22" s="48"/>
      <c r="V22" s="48"/>
      <c r="X22" s="48"/>
      <c r="Z22" s="48"/>
      <c r="AB22" s="48"/>
      <c r="AD22" s="48"/>
      <c r="AF22" s="48"/>
      <c r="AH22" s="13"/>
      <c r="AJ22" s="13"/>
      <c r="AL22" s="13"/>
      <c r="AN22" s="13"/>
      <c r="AP22" s="13"/>
    </row>
    <row r="23" spans="1:42" ht="15.75" customHeight="1" x14ac:dyDescent="0.25">
      <c r="A23" s="9" t="s">
        <v>153</v>
      </c>
      <c r="B23" s="10" t="s">
        <v>135</v>
      </c>
      <c r="D23" s="79">
        <v>3</v>
      </c>
      <c r="F23" s="79">
        <v>2.8</v>
      </c>
      <c r="H23" s="79">
        <v>0.5</v>
      </c>
      <c r="J23" s="79">
        <v>2.1</v>
      </c>
      <c r="L23" s="79">
        <v>8.4</v>
      </c>
      <c r="N23" s="79">
        <v>0.7</v>
      </c>
      <c r="P23" s="79">
        <v>283.3</v>
      </c>
      <c r="R23" s="79">
        <v>11.9</v>
      </c>
      <c r="T23" s="79">
        <v>3</v>
      </c>
      <c r="V23" s="79">
        <v>298.89999999999998</v>
      </c>
      <c r="X23" s="79">
        <v>3.8</v>
      </c>
      <c r="Z23" s="79">
        <v>8.4</v>
      </c>
      <c r="AB23" s="79">
        <v>4.8</v>
      </c>
      <c r="AD23" s="79">
        <v>15.3</v>
      </c>
      <c r="AF23" s="79">
        <v>32.299999999999997</v>
      </c>
      <c r="AH23" s="80">
        <v>2.5</v>
      </c>
      <c r="AJ23" s="13"/>
      <c r="AL23" s="13"/>
      <c r="AN23" s="13"/>
      <c r="AP23" s="80">
        <v>2.5</v>
      </c>
    </row>
    <row r="24" spans="1:42" ht="15.75" customHeight="1" x14ac:dyDescent="0.25">
      <c r="A24" s="9" t="s">
        <v>154</v>
      </c>
      <c r="B24" s="10" t="s">
        <v>137</v>
      </c>
      <c r="D24" s="79">
        <v>16</v>
      </c>
      <c r="F24" s="79">
        <v>16.100000000000001</v>
      </c>
      <c r="H24" s="79">
        <v>16</v>
      </c>
      <c r="J24" s="79">
        <v>16.100000000000001</v>
      </c>
      <c r="L24" s="79">
        <v>64.2</v>
      </c>
      <c r="N24" s="79">
        <v>16.100000000000001</v>
      </c>
      <c r="P24" s="79">
        <v>15.2</v>
      </c>
      <c r="R24" s="79">
        <v>13.7</v>
      </c>
      <c r="T24" s="79">
        <v>13.5</v>
      </c>
      <c r="V24" s="79">
        <v>58.5</v>
      </c>
      <c r="X24" s="79">
        <v>13.5</v>
      </c>
      <c r="Z24" s="79">
        <v>13.3</v>
      </c>
      <c r="AB24" s="79">
        <v>13.5</v>
      </c>
      <c r="AD24" s="79">
        <v>14.9</v>
      </c>
      <c r="AF24" s="79">
        <v>55.2</v>
      </c>
      <c r="AH24" s="80">
        <v>13.3</v>
      </c>
      <c r="AJ24" s="13"/>
      <c r="AL24" s="13"/>
      <c r="AN24" s="13"/>
      <c r="AP24" s="80">
        <v>13.3</v>
      </c>
    </row>
    <row r="25" spans="1:42" ht="15.75" customHeight="1" x14ac:dyDescent="0.25">
      <c r="A25" s="9" t="s">
        <v>155</v>
      </c>
      <c r="B25" s="10" t="s">
        <v>139</v>
      </c>
      <c r="D25" s="79">
        <v>0</v>
      </c>
      <c r="F25" s="79">
        <v>0</v>
      </c>
      <c r="H25" s="79">
        <v>0</v>
      </c>
      <c r="J25" s="79">
        <v>0</v>
      </c>
      <c r="L25" s="79">
        <v>0</v>
      </c>
      <c r="N25" s="79">
        <v>0</v>
      </c>
      <c r="P25" s="79">
        <v>0</v>
      </c>
      <c r="R25" s="79">
        <v>0</v>
      </c>
      <c r="T25" s="79">
        <v>0</v>
      </c>
      <c r="V25" s="79">
        <v>0</v>
      </c>
      <c r="X25" s="79">
        <v>0</v>
      </c>
      <c r="Z25" s="79">
        <v>0</v>
      </c>
      <c r="AB25" s="79">
        <v>0</v>
      </c>
      <c r="AD25" s="79">
        <v>0</v>
      </c>
      <c r="AF25" s="79">
        <v>0</v>
      </c>
      <c r="AH25" s="80">
        <v>0</v>
      </c>
      <c r="AJ25" s="13"/>
      <c r="AL25" s="13"/>
      <c r="AN25" s="13"/>
      <c r="AP25" s="80">
        <v>0</v>
      </c>
    </row>
    <row r="26" spans="1:42" ht="15.75" customHeight="1" x14ac:dyDescent="0.25">
      <c r="A26" s="9" t="s">
        <v>156</v>
      </c>
      <c r="B26" s="10" t="s">
        <v>141</v>
      </c>
      <c r="D26" s="79">
        <v>0</v>
      </c>
      <c r="F26" s="79">
        <v>0</v>
      </c>
      <c r="H26" s="79">
        <v>0</v>
      </c>
      <c r="J26" s="79">
        <v>0</v>
      </c>
      <c r="L26" s="79">
        <v>0</v>
      </c>
      <c r="N26" s="79">
        <v>0</v>
      </c>
      <c r="P26" s="79">
        <v>0</v>
      </c>
      <c r="R26" s="79">
        <v>0</v>
      </c>
      <c r="T26" s="79">
        <v>0</v>
      </c>
      <c r="V26" s="79">
        <v>0</v>
      </c>
      <c r="X26" s="79">
        <v>0</v>
      </c>
      <c r="Z26" s="79">
        <v>0</v>
      </c>
      <c r="AB26" s="79">
        <v>0</v>
      </c>
      <c r="AD26" s="79">
        <v>0</v>
      </c>
      <c r="AF26" s="79">
        <v>0</v>
      </c>
      <c r="AH26" s="80">
        <v>0</v>
      </c>
      <c r="AJ26" s="13"/>
      <c r="AL26" s="13"/>
      <c r="AN26" s="13"/>
      <c r="AP26" s="80">
        <v>0</v>
      </c>
    </row>
    <row r="27" spans="1:42" ht="15.75" customHeight="1" x14ac:dyDescent="0.25">
      <c r="A27" s="9" t="s">
        <v>157</v>
      </c>
      <c r="B27" s="10" t="s">
        <v>143</v>
      </c>
      <c r="D27" s="79">
        <v>0</v>
      </c>
      <c r="F27" s="79">
        <v>0</v>
      </c>
      <c r="H27" s="79">
        <v>0</v>
      </c>
      <c r="J27" s="79">
        <v>0</v>
      </c>
      <c r="L27" s="79">
        <v>0</v>
      </c>
      <c r="N27" s="79">
        <v>0</v>
      </c>
      <c r="P27" s="79">
        <v>0</v>
      </c>
      <c r="R27" s="79">
        <v>0</v>
      </c>
      <c r="T27" s="79">
        <v>0</v>
      </c>
      <c r="V27" s="79">
        <v>0</v>
      </c>
      <c r="X27" s="79">
        <v>0</v>
      </c>
      <c r="Z27" s="79">
        <v>0</v>
      </c>
      <c r="AB27" s="79">
        <v>0</v>
      </c>
      <c r="AD27" s="79">
        <v>0</v>
      </c>
      <c r="AF27" s="79">
        <v>0</v>
      </c>
      <c r="AH27" s="80">
        <v>0</v>
      </c>
      <c r="AJ27" s="13"/>
      <c r="AL27" s="13"/>
      <c r="AN27" s="13"/>
      <c r="AP27" s="80">
        <v>0</v>
      </c>
    </row>
    <row r="28" spans="1:42" ht="15.75" customHeight="1" x14ac:dyDescent="0.25">
      <c r="A28" s="9" t="s">
        <v>158</v>
      </c>
      <c r="B28" s="14" t="s">
        <v>145</v>
      </c>
      <c r="D28" s="81">
        <v>0</v>
      </c>
      <c r="F28" s="81">
        <v>0</v>
      </c>
      <c r="H28" s="81">
        <v>0</v>
      </c>
      <c r="J28" s="81">
        <v>0</v>
      </c>
      <c r="L28" s="81">
        <v>0</v>
      </c>
      <c r="N28" s="81">
        <v>0</v>
      </c>
      <c r="P28" s="81">
        <v>0</v>
      </c>
      <c r="R28" s="81">
        <v>0</v>
      </c>
      <c r="T28" s="81">
        <v>0</v>
      </c>
      <c r="V28" s="81">
        <v>0</v>
      </c>
      <c r="X28" s="81">
        <v>0</v>
      </c>
      <c r="Z28" s="81">
        <v>0</v>
      </c>
      <c r="AB28" s="81">
        <v>0</v>
      </c>
      <c r="AD28" s="81">
        <v>0</v>
      </c>
      <c r="AF28" s="81">
        <v>0</v>
      </c>
      <c r="AH28" s="80">
        <v>0</v>
      </c>
      <c r="AJ28" s="13"/>
      <c r="AL28" s="13"/>
      <c r="AN28" s="13"/>
      <c r="AP28" s="80">
        <v>0</v>
      </c>
    </row>
    <row r="29" spans="1:42" ht="15.75" customHeight="1" x14ac:dyDescent="0.25">
      <c r="A29" s="9" t="s">
        <v>159</v>
      </c>
      <c r="B29" s="16" t="s">
        <v>147</v>
      </c>
      <c r="D29" s="82">
        <v>19</v>
      </c>
      <c r="F29" s="82">
        <v>18.899999999999999</v>
      </c>
      <c r="H29" s="82">
        <v>16.5</v>
      </c>
      <c r="J29" s="82">
        <v>18.2</v>
      </c>
      <c r="L29" s="82">
        <v>72.599999999999994</v>
      </c>
      <c r="N29" s="82">
        <v>16.8</v>
      </c>
      <c r="P29" s="82">
        <v>298.5</v>
      </c>
      <c r="R29" s="82">
        <v>25.5</v>
      </c>
      <c r="T29" s="82">
        <v>16.600000000000001</v>
      </c>
      <c r="V29" s="82">
        <v>357.5</v>
      </c>
      <c r="X29" s="82">
        <v>17.2</v>
      </c>
      <c r="Z29" s="82">
        <v>21.7</v>
      </c>
      <c r="AB29" s="82">
        <v>18.399999999999999</v>
      </c>
      <c r="AD29" s="82">
        <v>30.2</v>
      </c>
      <c r="AF29" s="82">
        <v>87.5</v>
      </c>
      <c r="AH29" s="80">
        <v>15.8</v>
      </c>
      <c r="AJ29" s="13"/>
      <c r="AL29" s="13"/>
      <c r="AN29" s="13"/>
      <c r="AP29" s="80">
        <v>15.8</v>
      </c>
    </row>
    <row r="30" spans="1:42" ht="15.75" customHeight="1" x14ac:dyDescent="0.25">
      <c r="A30" s="6" t="s">
        <v>160</v>
      </c>
      <c r="B30" s="21" t="s">
        <v>114</v>
      </c>
      <c r="D30" s="77">
        <v>326.5</v>
      </c>
      <c r="F30" s="77">
        <v>331</v>
      </c>
      <c r="H30" s="77">
        <v>314.5</v>
      </c>
      <c r="J30" s="77">
        <v>334.3</v>
      </c>
      <c r="L30" s="77">
        <v>1306.3</v>
      </c>
      <c r="N30" s="77">
        <v>307.8</v>
      </c>
      <c r="P30" s="77">
        <v>333.3</v>
      </c>
      <c r="R30" s="77">
        <v>333.9</v>
      </c>
      <c r="T30" s="77">
        <v>349.8</v>
      </c>
      <c r="V30" s="77">
        <v>1324.8</v>
      </c>
      <c r="X30" s="77">
        <v>325.89999999999998</v>
      </c>
      <c r="Z30" s="77">
        <v>356</v>
      </c>
      <c r="AB30" s="77">
        <v>349.6</v>
      </c>
      <c r="AD30" s="77">
        <v>355.5</v>
      </c>
      <c r="AF30" s="77">
        <v>1387</v>
      </c>
      <c r="AH30" s="78">
        <v>325.39999999999998</v>
      </c>
      <c r="AJ30" s="62"/>
      <c r="AL30" s="62"/>
      <c r="AN30" s="62"/>
      <c r="AP30" s="78">
        <v>325.39999999999998</v>
      </c>
    </row>
    <row r="31" spans="1:42" ht="15.75" hidden="1" customHeight="1" x14ac:dyDescent="0.25">
      <c r="B31" s="83" t="s">
        <v>149</v>
      </c>
      <c r="D31" s="84">
        <v>0</v>
      </c>
      <c r="F31" s="84">
        <v>-0.1</v>
      </c>
      <c r="H31" s="84">
        <v>0</v>
      </c>
      <c r="J31" s="84">
        <v>0</v>
      </c>
      <c r="L31" s="84">
        <v>0</v>
      </c>
      <c r="N31" s="84">
        <v>0</v>
      </c>
      <c r="P31" s="84">
        <v>0</v>
      </c>
      <c r="R31" s="84">
        <v>0</v>
      </c>
      <c r="T31" s="84">
        <v>-0.1</v>
      </c>
      <c r="V31" s="84">
        <v>-0.1</v>
      </c>
      <c r="X31" s="84">
        <v>0</v>
      </c>
      <c r="Z31" s="84">
        <v>0</v>
      </c>
      <c r="AB31" s="84">
        <v>-0.1</v>
      </c>
      <c r="AD31" s="84">
        <v>0</v>
      </c>
      <c r="AF31" s="84">
        <v>0</v>
      </c>
      <c r="AH31" s="84">
        <v>0</v>
      </c>
      <c r="AJ31" s="85"/>
      <c r="AL31" s="85"/>
      <c r="AN31" s="85"/>
      <c r="AP31" s="84">
        <v>0</v>
      </c>
    </row>
    <row r="32" spans="1:42" ht="15.75" hidden="1" customHeight="1" x14ac:dyDescent="0.25">
      <c r="B32" s="86" t="s">
        <v>161</v>
      </c>
      <c r="D32" s="87">
        <v>0</v>
      </c>
      <c r="F32" s="87">
        <v>0</v>
      </c>
      <c r="H32" s="87">
        <v>0</v>
      </c>
      <c r="J32" s="87">
        <v>0</v>
      </c>
      <c r="L32" s="87">
        <v>0</v>
      </c>
      <c r="N32" s="87">
        <v>0</v>
      </c>
      <c r="P32" s="87">
        <v>0</v>
      </c>
      <c r="R32" s="87">
        <v>0</v>
      </c>
      <c r="T32" s="87">
        <v>0</v>
      </c>
      <c r="V32" s="87">
        <v>0</v>
      </c>
      <c r="X32" s="87">
        <v>0</v>
      </c>
      <c r="Z32" s="87">
        <v>0</v>
      </c>
      <c r="AB32" s="87">
        <v>0</v>
      </c>
      <c r="AD32" s="87">
        <v>0</v>
      </c>
      <c r="AF32" s="87">
        <v>0</v>
      </c>
      <c r="AH32" s="87">
        <v>0</v>
      </c>
      <c r="AJ32" s="88"/>
      <c r="AL32" s="88"/>
      <c r="AN32" s="88"/>
      <c r="AP32" s="87">
        <v>0</v>
      </c>
    </row>
    <row r="33" spans="1:42" ht="15.75" customHeight="1" x14ac:dyDescent="0.25"/>
    <row r="34" spans="1:42" ht="15.75" customHeight="1" x14ac:dyDescent="0.25">
      <c r="A34" s="6" t="s">
        <v>162</v>
      </c>
      <c r="B34" s="21" t="s">
        <v>163</v>
      </c>
      <c r="D34" s="77">
        <v>96.7</v>
      </c>
      <c r="F34" s="77">
        <v>105.4</v>
      </c>
      <c r="H34" s="77">
        <v>97.2</v>
      </c>
      <c r="J34" s="77">
        <v>110.6</v>
      </c>
      <c r="L34" s="77">
        <v>409.9</v>
      </c>
      <c r="N34" s="77">
        <v>94.9</v>
      </c>
      <c r="P34" s="77">
        <v>-228.4</v>
      </c>
      <c r="R34" s="77">
        <v>112.1</v>
      </c>
      <c r="T34" s="77">
        <v>119.1</v>
      </c>
      <c r="V34" s="77">
        <v>97.7</v>
      </c>
      <c r="X34" s="77">
        <v>115.3</v>
      </c>
      <c r="Z34" s="77">
        <v>121.9</v>
      </c>
      <c r="AB34" s="77">
        <v>129.19999999999999</v>
      </c>
      <c r="AD34" s="77">
        <v>99.5</v>
      </c>
      <c r="AF34" s="77">
        <v>465.9</v>
      </c>
      <c r="AH34" s="78">
        <v>84.4</v>
      </c>
      <c r="AJ34" s="62"/>
      <c r="AL34" s="62"/>
      <c r="AN34" s="62"/>
      <c r="AP34" s="78">
        <v>84.4</v>
      </c>
    </row>
    <row r="35" spans="1:42" ht="15.75" customHeight="1" x14ac:dyDescent="0.25">
      <c r="B35" s="20" t="s">
        <v>133</v>
      </c>
      <c r="D35" s="48"/>
      <c r="F35" s="48"/>
      <c r="H35" s="48"/>
      <c r="J35" s="48"/>
      <c r="L35" s="48"/>
      <c r="N35" s="48"/>
      <c r="P35" s="48"/>
      <c r="R35" s="48"/>
      <c r="T35" s="48"/>
      <c r="V35" s="48"/>
      <c r="X35" s="48"/>
      <c r="Z35" s="48"/>
      <c r="AB35" s="48"/>
      <c r="AD35" s="48"/>
      <c r="AF35" s="48"/>
      <c r="AH35" s="13"/>
      <c r="AJ35" s="13"/>
      <c r="AL35" s="13"/>
      <c r="AN35" s="13"/>
      <c r="AP35" s="13"/>
    </row>
    <row r="36" spans="1:42" ht="15.75" customHeight="1" x14ac:dyDescent="0.25">
      <c r="A36" s="9" t="s">
        <v>164</v>
      </c>
      <c r="B36" s="10" t="s">
        <v>135</v>
      </c>
      <c r="D36" s="79">
        <v>8.8000000000000007</v>
      </c>
      <c r="F36" s="79">
        <v>11.4</v>
      </c>
      <c r="H36" s="79">
        <v>10.5</v>
      </c>
      <c r="J36" s="79">
        <v>13</v>
      </c>
      <c r="L36" s="79">
        <v>43.7</v>
      </c>
      <c r="N36" s="79">
        <v>4.0999999999999996</v>
      </c>
      <c r="P36" s="79">
        <v>351.4</v>
      </c>
      <c r="R36" s="79">
        <v>20.5</v>
      </c>
      <c r="T36" s="79">
        <v>25.1</v>
      </c>
      <c r="V36" s="79">
        <v>401.1</v>
      </c>
      <c r="X36" s="79">
        <v>13.6</v>
      </c>
      <c r="Z36" s="79">
        <v>22.5</v>
      </c>
      <c r="AB36" s="79">
        <v>12.9</v>
      </c>
      <c r="AD36" s="79">
        <v>37.700000000000003</v>
      </c>
      <c r="AF36" s="79">
        <v>86.7</v>
      </c>
      <c r="AH36" s="80">
        <v>34.700000000000003</v>
      </c>
      <c r="AJ36" s="13"/>
      <c r="AL36" s="13"/>
      <c r="AN36" s="13"/>
      <c r="AP36" s="80">
        <v>34.700000000000003</v>
      </c>
    </row>
    <row r="37" spans="1:42" ht="15.75" customHeight="1" x14ac:dyDescent="0.25">
      <c r="A37" s="9" t="s">
        <v>165</v>
      </c>
      <c r="B37" s="10" t="s">
        <v>137</v>
      </c>
      <c r="D37" s="79">
        <v>18.7</v>
      </c>
      <c r="F37" s="79">
        <v>18.7</v>
      </c>
      <c r="H37" s="79">
        <v>18.8</v>
      </c>
      <c r="J37" s="79">
        <v>18.7</v>
      </c>
      <c r="L37" s="79">
        <v>74.900000000000006</v>
      </c>
      <c r="N37" s="79">
        <v>18.8</v>
      </c>
      <c r="P37" s="79">
        <v>17.899999999999999</v>
      </c>
      <c r="R37" s="79">
        <v>16.100000000000001</v>
      </c>
      <c r="T37" s="79">
        <v>15.3</v>
      </c>
      <c r="V37" s="79">
        <v>68.099999999999994</v>
      </c>
      <c r="X37" s="79">
        <v>15.3</v>
      </c>
      <c r="Z37" s="79">
        <v>15.1</v>
      </c>
      <c r="AB37" s="79">
        <v>15.6</v>
      </c>
      <c r="AD37" s="79">
        <v>17.2</v>
      </c>
      <c r="AF37" s="79">
        <v>63.2</v>
      </c>
      <c r="AH37" s="80">
        <v>15.6</v>
      </c>
      <c r="AJ37" s="13"/>
      <c r="AL37" s="13"/>
      <c r="AN37" s="13"/>
      <c r="AP37" s="80">
        <v>15.6</v>
      </c>
    </row>
    <row r="38" spans="1:42" ht="15.75" customHeight="1" x14ac:dyDescent="0.25">
      <c r="A38" s="9" t="s">
        <v>166</v>
      </c>
      <c r="B38" s="10" t="s">
        <v>139</v>
      </c>
      <c r="D38" s="79">
        <v>0</v>
      </c>
      <c r="F38" s="79">
        <v>0</v>
      </c>
      <c r="H38" s="79">
        <v>0</v>
      </c>
      <c r="J38" s="79">
        <v>0</v>
      </c>
      <c r="L38" s="79">
        <v>0</v>
      </c>
      <c r="N38" s="79">
        <v>0</v>
      </c>
      <c r="P38" s="79">
        <v>0</v>
      </c>
      <c r="R38" s="79">
        <v>0</v>
      </c>
      <c r="T38" s="79">
        <v>0</v>
      </c>
      <c r="V38" s="79">
        <v>0</v>
      </c>
      <c r="X38" s="79">
        <v>0</v>
      </c>
      <c r="Z38" s="79">
        <v>0</v>
      </c>
      <c r="AB38" s="79">
        <v>0</v>
      </c>
      <c r="AD38" s="79">
        <v>0</v>
      </c>
      <c r="AF38" s="79">
        <v>0</v>
      </c>
      <c r="AH38" s="80">
        <v>0</v>
      </c>
      <c r="AJ38" s="13"/>
      <c r="AL38" s="13"/>
      <c r="AN38" s="13"/>
      <c r="AP38" s="80">
        <v>0</v>
      </c>
    </row>
    <row r="39" spans="1:42" ht="15.75" customHeight="1" x14ac:dyDescent="0.25">
      <c r="A39" s="9" t="s">
        <v>167</v>
      </c>
      <c r="B39" s="10" t="s">
        <v>141</v>
      </c>
      <c r="D39" s="79">
        <v>0</v>
      </c>
      <c r="F39" s="79">
        <v>0</v>
      </c>
      <c r="H39" s="79">
        <v>0</v>
      </c>
      <c r="J39" s="79">
        <v>0</v>
      </c>
      <c r="L39" s="79">
        <v>0</v>
      </c>
      <c r="N39" s="79">
        <v>0</v>
      </c>
      <c r="P39" s="79">
        <v>0</v>
      </c>
      <c r="R39" s="79">
        <v>0</v>
      </c>
      <c r="T39" s="79">
        <v>0</v>
      </c>
      <c r="V39" s="79">
        <v>0</v>
      </c>
      <c r="X39" s="79">
        <v>0</v>
      </c>
      <c r="Z39" s="79">
        <v>0</v>
      </c>
      <c r="AB39" s="79">
        <v>0</v>
      </c>
      <c r="AD39" s="79">
        <v>0</v>
      </c>
      <c r="AF39" s="79">
        <v>0</v>
      </c>
      <c r="AH39" s="80">
        <v>0</v>
      </c>
      <c r="AJ39" s="13"/>
      <c r="AL39" s="13"/>
      <c r="AN39" s="13"/>
      <c r="AP39" s="80">
        <v>0</v>
      </c>
    </row>
    <row r="40" spans="1:42" ht="15.75" customHeight="1" x14ac:dyDescent="0.25">
      <c r="A40" s="9" t="s">
        <v>168</v>
      </c>
      <c r="B40" s="10" t="s">
        <v>143</v>
      </c>
      <c r="D40" s="79">
        <v>0</v>
      </c>
      <c r="F40" s="79">
        <v>0</v>
      </c>
      <c r="H40" s="79">
        <v>0</v>
      </c>
      <c r="J40" s="79">
        <v>0</v>
      </c>
      <c r="L40" s="79">
        <v>0</v>
      </c>
      <c r="N40" s="79">
        <v>0</v>
      </c>
      <c r="P40" s="79">
        <v>0</v>
      </c>
      <c r="R40" s="79">
        <v>0</v>
      </c>
      <c r="T40" s="79">
        <v>0</v>
      </c>
      <c r="V40" s="79">
        <v>0</v>
      </c>
      <c r="X40" s="79">
        <v>0</v>
      </c>
      <c r="Z40" s="79">
        <v>0</v>
      </c>
      <c r="AB40" s="79">
        <v>0</v>
      </c>
      <c r="AD40" s="79">
        <v>0</v>
      </c>
      <c r="AF40" s="79">
        <v>0</v>
      </c>
      <c r="AH40" s="80">
        <v>0</v>
      </c>
      <c r="AJ40" s="13"/>
      <c r="AL40" s="13"/>
      <c r="AN40" s="13"/>
      <c r="AP40" s="80">
        <v>0</v>
      </c>
    </row>
    <row r="41" spans="1:42" ht="15.75" customHeight="1" x14ac:dyDescent="0.25">
      <c r="A41" s="9" t="s">
        <v>169</v>
      </c>
      <c r="B41" s="14" t="s">
        <v>145</v>
      </c>
      <c r="D41" s="81">
        <v>0</v>
      </c>
      <c r="F41" s="81">
        <v>0</v>
      </c>
      <c r="H41" s="81">
        <v>0</v>
      </c>
      <c r="J41" s="81">
        <v>0</v>
      </c>
      <c r="L41" s="81">
        <v>0</v>
      </c>
      <c r="N41" s="81">
        <v>0</v>
      </c>
      <c r="P41" s="81">
        <v>0</v>
      </c>
      <c r="R41" s="81">
        <v>0</v>
      </c>
      <c r="T41" s="81">
        <v>0</v>
      </c>
      <c r="V41" s="81">
        <v>0</v>
      </c>
      <c r="X41" s="81">
        <v>0</v>
      </c>
      <c r="Z41" s="81">
        <v>0</v>
      </c>
      <c r="AB41" s="81">
        <v>0</v>
      </c>
      <c r="AD41" s="81">
        <v>0</v>
      </c>
      <c r="AF41" s="81">
        <v>0</v>
      </c>
      <c r="AH41" s="80">
        <v>0</v>
      </c>
      <c r="AJ41" s="13"/>
      <c r="AL41" s="13"/>
      <c r="AN41" s="13"/>
      <c r="AP41" s="80">
        <v>0</v>
      </c>
    </row>
    <row r="42" spans="1:42" ht="15.75" customHeight="1" x14ac:dyDescent="0.25">
      <c r="A42" s="9" t="s">
        <v>170</v>
      </c>
      <c r="B42" s="16" t="s">
        <v>147</v>
      </c>
      <c r="D42" s="82">
        <v>27.5</v>
      </c>
      <c r="F42" s="82">
        <v>30.2</v>
      </c>
      <c r="H42" s="82">
        <v>29.2</v>
      </c>
      <c r="J42" s="82">
        <v>31.8</v>
      </c>
      <c r="L42" s="82">
        <v>118.7</v>
      </c>
      <c r="N42" s="82">
        <v>22.9</v>
      </c>
      <c r="P42" s="82">
        <v>369.3</v>
      </c>
      <c r="R42" s="82">
        <v>36.700000000000003</v>
      </c>
      <c r="T42" s="82">
        <v>40.299999999999997</v>
      </c>
      <c r="V42" s="82">
        <v>469.3</v>
      </c>
      <c r="X42" s="82">
        <v>28.9</v>
      </c>
      <c r="Z42" s="82">
        <v>37.6</v>
      </c>
      <c r="AB42" s="82">
        <v>28.6</v>
      </c>
      <c r="AD42" s="82">
        <v>54.9</v>
      </c>
      <c r="AF42" s="82">
        <v>149.9</v>
      </c>
      <c r="AH42" s="80">
        <v>50.3</v>
      </c>
      <c r="AJ42" s="13"/>
      <c r="AL42" s="13"/>
      <c r="AN42" s="13"/>
      <c r="AP42" s="80">
        <v>50.3</v>
      </c>
    </row>
    <row r="43" spans="1:42" ht="15.75" customHeight="1" x14ac:dyDescent="0.25">
      <c r="A43" s="6" t="s">
        <v>171</v>
      </c>
      <c r="B43" s="21" t="s">
        <v>117</v>
      </c>
      <c r="D43" s="77">
        <v>124.2</v>
      </c>
      <c r="F43" s="77">
        <v>135.6</v>
      </c>
      <c r="H43" s="77">
        <v>126.4</v>
      </c>
      <c r="J43" s="77">
        <v>142.4</v>
      </c>
      <c r="L43" s="77">
        <v>528.6</v>
      </c>
      <c r="N43" s="77">
        <v>117.8</v>
      </c>
      <c r="P43" s="77">
        <v>140.9</v>
      </c>
      <c r="R43" s="77">
        <v>148.80000000000001</v>
      </c>
      <c r="T43" s="77">
        <v>159.4</v>
      </c>
      <c r="V43" s="77">
        <v>567</v>
      </c>
      <c r="X43" s="77">
        <v>144.19999999999999</v>
      </c>
      <c r="Z43" s="77">
        <v>159.5</v>
      </c>
      <c r="AB43" s="77">
        <v>157.80000000000001</v>
      </c>
      <c r="AD43" s="77">
        <v>154.4</v>
      </c>
      <c r="AF43" s="77">
        <v>615.79999999999995</v>
      </c>
      <c r="AH43" s="78">
        <v>134.69999999999999</v>
      </c>
      <c r="AJ43" s="62"/>
      <c r="AL43" s="62"/>
      <c r="AN43" s="62"/>
      <c r="AP43" s="78">
        <v>134.69999999999999</v>
      </c>
    </row>
    <row r="44" spans="1:42" ht="15.75" hidden="1" customHeight="1" x14ac:dyDescent="0.25">
      <c r="B44" s="83" t="s">
        <v>149</v>
      </c>
      <c r="D44" s="84">
        <v>0</v>
      </c>
      <c r="F44" s="84">
        <v>0</v>
      </c>
      <c r="H44" s="84">
        <v>0</v>
      </c>
      <c r="J44" s="84">
        <v>0</v>
      </c>
      <c r="L44" s="84">
        <v>0</v>
      </c>
      <c r="N44" s="84">
        <v>0</v>
      </c>
      <c r="P44" s="84">
        <v>0</v>
      </c>
      <c r="R44" s="84">
        <v>0</v>
      </c>
      <c r="T44" s="84">
        <v>0</v>
      </c>
      <c r="V44" s="84">
        <v>0</v>
      </c>
      <c r="X44" s="84">
        <v>0</v>
      </c>
      <c r="Z44" s="84">
        <v>0</v>
      </c>
      <c r="AB44" s="84">
        <v>0</v>
      </c>
      <c r="AD44" s="84">
        <v>0.1</v>
      </c>
      <c r="AF44" s="84">
        <v>0</v>
      </c>
      <c r="AH44" s="84">
        <v>0</v>
      </c>
      <c r="AJ44" s="85"/>
      <c r="AL44" s="85"/>
      <c r="AN44" s="85"/>
      <c r="AP44" s="84">
        <v>0</v>
      </c>
    </row>
    <row r="45" spans="1:42" ht="15.75" hidden="1" customHeight="1" x14ac:dyDescent="0.25">
      <c r="B45" s="86" t="s">
        <v>161</v>
      </c>
      <c r="D45" s="87">
        <v>0</v>
      </c>
      <c r="F45" s="87">
        <v>0</v>
      </c>
      <c r="H45" s="87">
        <v>0</v>
      </c>
      <c r="J45" s="87">
        <v>0</v>
      </c>
      <c r="L45" s="87">
        <v>0</v>
      </c>
      <c r="N45" s="87">
        <v>0</v>
      </c>
      <c r="P45" s="87">
        <v>0</v>
      </c>
      <c r="R45" s="87">
        <v>0</v>
      </c>
      <c r="T45" s="87">
        <v>0</v>
      </c>
      <c r="V45" s="87">
        <v>0</v>
      </c>
      <c r="X45" s="87">
        <v>0</v>
      </c>
      <c r="Z45" s="87">
        <v>0</v>
      </c>
      <c r="AB45" s="87">
        <v>0</v>
      </c>
      <c r="AD45" s="87">
        <v>0</v>
      </c>
      <c r="AF45" s="87">
        <v>0</v>
      </c>
      <c r="AH45" s="87">
        <v>0</v>
      </c>
      <c r="AJ45" s="88"/>
      <c r="AL45" s="88"/>
      <c r="AN45" s="88"/>
      <c r="AP45" s="87">
        <v>0</v>
      </c>
    </row>
    <row r="46" spans="1:42" ht="15.75" customHeight="1" x14ac:dyDescent="0.25"/>
    <row r="47" spans="1:42" ht="15.75" customHeight="1" x14ac:dyDescent="0.25">
      <c r="A47" s="6" t="s">
        <v>172</v>
      </c>
      <c r="B47" s="21" t="s">
        <v>173</v>
      </c>
      <c r="D47" s="77">
        <v>108.8</v>
      </c>
      <c r="F47" s="77">
        <v>102.3</v>
      </c>
      <c r="H47" s="77">
        <v>99.8</v>
      </c>
      <c r="J47" s="77">
        <v>118.9</v>
      </c>
      <c r="L47" s="77">
        <v>429.8</v>
      </c>
      <c r="N47" s="77">
        <v>102.3</v>
      </c>
      <c r="P47" s="77">
        <v>-223.5</v>
      </c>
      <c r="R47" s="77">
        <v>116.5</v>
      </c>
      <c r="T47" s="77">
        <v>125.8</v>
      </c>
      <c r="V47" s="77">
        <v>121.1</v>
      </c>
      <c r="X47" s="77">
        <v>119.5</v>
      </c>
      <c r="Z47" s="77">
        <v>126.8</v>
      </c>
      <c r="AB47" s="77">
        <v>134.80000000000001</v>
      </c>
      <c r="AD47" s="77">
        <v>109.2</v>
      </c>
      <c r="AF47" s="77">
        <v>490.3</v>
      </c>
      <c r="AH47" s="78">
        <v>85.8</v>
      </c>
      <c r="AJ47" s="62"/>
      <c r="AL47" s="62"/>
      <c r="AN47" s="62"/>
      <c r="AP47" s="78">
        <v>85.8</v>
      </c>
    </row>
    <row r="48" spans="1:42" ht="15.75" customHeight="1" x14ac:dyDescent="0.25">
      <c r="B48" s="20" t="s">
        <v>133</v>
      </c>
      <c r="D48" s="48"/>
      <c r="F48" s="48"/>
      <c r="H48" s="48"/>
      <c r="J48" s="48"/>
      <c r="L48" s="48"/>
      <c r="N48" s="48"/>
      <c r="P48" s="48"/>
      <c r="R48" s="48"/>
      <c r="T48" s="48"/>
      <c r="V48" s="48"/>
      <c r="X48" s="48"/>
      <c r="Z48" s="48"/>
      <c r="AB48" s="48"/>
      <c r="AD48" s="48"/>
      <c r="AF48" s="48"/>
      <c r="AH48" s="13"/>
      <c r="AJ48" s="13"/>
      <c r="AL48" s="13"/>
      <c r="AN48" s="13"/>
      <c r="AP48" s="13"/>
    </row>
    <row r="49" spans="1:42" ht="15.75" customHeight="1" x14ac:dyDescent="0.25">
      <c r="A49" s="9" t="s">
        <v>174</v>
      </c>
      <c r="B49" s="10" t="s">
        <v>135</v>
      </c>
      <c r="D49" s="79">
        <v>8.8000000000000007</v>
      </c>
      <c r="F49" s="79">
        <v>11.4</v>
      </c>
      <c r="H49" s="79">
        <v>10.5</v>
      </c>
      <c r="J49" s="79">
        <v>13</v>
      </c>
      <c r="L49" s="79">
        <v>43.7</v>
      </c>
      <c r="N49" s="79">
        <v>4.0999999999999996</v>
      </c>
      <c r="P49" s="79">
        <v>351.4</v>
      </c>
      <c r="R49" s="79">
        <v>20.5</v>
      </c>
      <c r="T49" s="79">
        <v>25.1</v>
      </c>
      <c r="V49" s="79">
        <v>401.1</v>
      </c>
      <c r="X49" s="79">
        <v>13.6</v>
      </c>
      <c r="Z49" s="79">
        <v>22.5</v>
      </c>
      <c r="AB49" s="79">
        <v>12.9</v>
      </c>
      <c r="AD49" s="79">
        <v>37.700000000000003</v>
      </c>
      <c r="AF49" s="79">
        <v>86.7</v>
      </c>
      <c r="AH49" s="80">
        <v>34.700000000000003</v>
      </c>
      <c r="AJ49" s="13"/>
      <c r="AL49" s="13"/>
      <c r="AN49" s="13"/>
      <c r="AP49" s="80">
        <v>34.700000000000003</v>
      </c>
    </row>
    <row r="50" spans="1:42" ht="15.75" customHeight="1" x14ac:dyDescent="0.25">
      <c r="A50" s="9" t="s">
        <v>175</v>
      </c>
      <c r="B50" s="10" t="s">
        <v>137</v>
      </c>
      <c r="D50" s="79">
        <v>18.7</v>
      </c>
      <c r="F50" s="79">
        <v>18.7</v>
      </c>
      <c r="H50" s="79">
        <v>18.8</v>
      </c>
      <c r="J50" s="79">
        <v>18.7</v>
      </c>
      <c r="L50" s="79">
        <v>74.900000000000006</v>
      </c>
      <c r="N50" s="79">
        <v>18.8</v>
      </c>
      <c r="P50" s="79">
        <v>17.899999999999999</v>
      </c>
      <c r="R50" s="79">
        <v>16.100000000000001</v>
      </c>
      <c r="T50" s="79">
        <v>15.3</v>
      </c>
      <c r="V50" s="79">
        <v>68.099999999999994</v>
      </c>
      <c r="X50" s="79">
        <v>15.3</v>
      </c>
      <c r="Z50" s="79">
        <v>15.1</v>
      </c>
      <c r="AB50" s="79">
        <v>15.6</v>
      </c>
      <c r="AD50" s="79">
        <v>17.2</v>
      </c>
      <c r="AF50" s="79">
        <v>63.2</v>
      </c>
      <c r="AH50" s="80">
        <v>15.6</v>
      </c>
      <c r="AJ50" s="13"/>
      <c r="AL50" s="13"/>
      <c r="AN50" s="13"/>
      <c r="AP50" s="80">
        <v>15.6</v>
      </c>
    </row>
    <row r="51" spans="1:42" ht="15.75" customHeight="1" x14ac:dyDescent="0.25">
      <c r="A51" s="9" t="s">
        <v>176</v>
      </c>
      <c r="B51" s="10" t="s">
        <v>139</v>
      </c>
      <c r="D51" s="79">
        <v>0</v>
      </c>
      <c r="F51" s="79">
        <v>0</v>
      </c>
      <c r="H51" s="79">
        <v>0</v>
      </c>
      <c r="J51" s="79">
        <v>0</v>
      </c>
      <c r="L51" s="79">
        <v>0</v>
      </c>
      <c r="N51" s="79">
        <v>0</v>
      </c>
      <c r="P51" s="79">
        <v>0</v>
      </c>
      <c r="R51" s="79">
        <v>0</v>
      </c>
      <c r="T51" s="79">
        <v>0</v>
      </c>
      <c r="V51" s="79">
        <v>0</v>
      </c>
      <c r="X51" s="79">
        <v>0</v>
      </c>
      <c r="Z51" s="79">
        <v>0</v>
      </c>
      <c r="AB51" s="79">
        <v>0</v>
      </c>
      <c r="AD51" s="79">
        <v>0</v>
      </c>
      <c r="AF51" s="79">
        <v>0</v>
      </c>
      <c r="AH51" s="80">
        <v>0</v>
      </c>
      <c r="AJ51" s="13"/>
      <c r="AL51" s="13"/>
      <c r="AN51" s="13"/>
      <c r="AP51" s="80">
        <v>0</v>
      </c>
    </row>
    <row r="52" spans="1:42" ht="15.75" customHeight="1" x14ac:dyDescent="0.25">
      <c r="A52" s="9" t="s">
        <v>177</v>
      </c>
      <c r="B52" s="10" t="s">
        <v>141</v>
      </c>
      <c r="D52" s="79">
        <v>8.3000000000000007</v>
      </c>
      <c r="F52" s="79">
        <v>8.4</v>
      </c>
      <c r="H52" s="79">
        <v>7.7</v>
      </c>
      <c r="J52" s="79">
        <v>4.8</v>
      </c>
      <c r="L52" s="79">
        <v>29.1</v>
      </c>
      <c r="N52" s="79">
        <v>4.7</v>
      </c>
      <c r="P52" s="79">
        <v>4.9000000000000004</v>
      </c>
      <c r="R52" s="79">
        <v>4.9000000000000004</v>
      </c>
      <c r="T52" s="79">
        <v>2.4</v>
      </c>
      <c r="V52" s="79">
        <v>17</v>
      </c>
      <c r="X52" s="79">
        <v>0</v>
      </c>
      <c r="Z52" s="79">
        <v>0</v>
      </c>
      <c r="AB52" s="79">
        <v>0</v>
      </c>
      <c r="AD52" s="79">
        <v>0</v>
      </c>
      <c r="AF52" s="79">
        <v>0</v>
      </c>
      <c r="AH52" s="80">
        <v>0</v>
      </c>
      <c r="AJ52" s="13"/>
      <c r="AL52" s="13"/>
      <c r="AN52" s="13"/>
      <c r="AP52" s="80">
        <v>0</v>
      </c>
    </row>
    <row r="53" spans="1:42" ht="15.75" customHeight="1" x14ac:dyDescent="0.25">
      <c r="A53" s="9" t="s">
        <v>178</v>
      </c>
      <c r="B53" s="10" t="s">
        <v>143</v>
      </c>
      <c r="D53" s="79">
        <v>-0.4</v>
      </c>
      <c r="F53" s="79">
        <v>3.1</v>
      </c>
      <c r="H53" s="79">
        <v>3.7</v>
      </c>
      <c r="J53" s="79">
        <v>0.5</v>
      </c>
      <c r="L53" s="79">
        <v>7</v>
      </c>
      <c r="N53" s="79">
        <v>-0.1</v>
      </c>
      <c r="P53" s="79">
        <v>0.6</v>
      </c>
      <c r="R53" s="79">
        <v>2.1</v>
      </c>
      <c r="T53" s="79">
        <v>0.5</v>
      </c>
      <c r="V53" s="79">
        <v>3.1</v>
      </c>
      <c r="X53" s="79">
        <v>2.5</v>
      </c>
      <c r="Z53" s="79">
        <v>0.1</v>
      </c>
      <c r="AB53" s="79">
        <v>0</v>
      </c>
      <c r="AD53" s="79">
        <v>0</v>
      </c>
      <c r="AF53" s="79">
        <v>2.6</v>
      </c>
      <c r="AH53" s="80">
        <v>0.4</v>
      </c>
      <c r="AJ53" s="13"/>
      <c r="AL53" s="13"/>
      <c r="AN53" s="13"/>
      <c r="AP53" s="80">
        <v>0.4</v>
      </c>
    </row>
    <row r="54" spans="1:42" ht="15.75" customHeight="1" x14ac:dyDescent="0.25">
      <c r="A54" s="9" t="s">
        <v>179</v>
      </c>
      <c r="B54" s="14" t="s">
        <v>145</v>
      </c>
      <c r="D54" s="81">
        <v>0</v>
      </c>
      <c r="F54" s="81">
        <v>0</v>
      </c>
      <c r="H54" s="81">
        <v>0</v>
      </c>
      <c r="J54" s="81">
        <v>0</v>
      </c>
      <c r="L54" s="81">
        <v>0</v>
      </c>
      <c r="N54" s="81">
        <v>0</v>
      </c>
      <c r="P54" s="81">
        <v>0</v>
      </c>
      <c r="R54" s="81">
        <v>0</v>
      </c>
      <c r="T54" s="81">
        <v>0</v>
      </c>
      <c r="V54" s="81">
        <v>0</v>
      </c>
      <c r="X54" s="81">
        <v>0</v>
      </c>
      <c r="Z54" s="81">
        <v>0</v>
      </c>
      <c r="AB54" s="81">
        <v>0</v>
      </c>
      <c r="AD54" s="81">
        <v>0</v>
      </c>
      <c r="AF54" s="81">
        <v>0</v>
      </c>
      <c r="AH54" s="80">
        <v>0</v>
      </c>
      <c r="AJ54" s="13"/>
      <c r="AL54" s="13"/>
      <c r="AN54" s="13"/>
      <c r="AP54" s="80">
        <v>0</v>
      </c>
    </row>
    <row r="55" spans="1:42" ht="15.75" customHeight="1" x14ac:dyDescent="0.25">
      <c r="A55" s="9" t="s">
        <v>180</v>
      </c>
      <c r="B55" s="16" t="s">
        <v>147</v>
      </c>
      <c r="D55" s="82">
        <v>35.4</v>
      </c>
      <c r="F55" s="82">
        <v>41.6</v>
      </c>
      <c r="H55" s="82">
        <v>40.700000000000003</v>
      </c>
      <c r="J55" s="82">
        <v>36.9</v>
      </c>
      <c r="L55" s="82">
        <v>154.6</v>
      </c>
      <c r="N55" s="82">
        <v>27.5</v>
      </c>
      <c r="P55" s="82">
        <v>374.9</v>
      </c>
      <c r="R55" s="82">
        <v>43.7</v>
      </c>
      <c r="T55" s="82">
        <v>43.3</v>
      </c>
      <c r="V55" s="82">
        <v>489.4</v>
      </c>
      <c r="X55" s="82">
        <v>31.4</v>
      </c>
      <c r="Z55" s="82">
        <v>37.700000000000003</v>
      </c>
      <c r="AB55" s="82">
        <v>28.6</v>
      </c>
      <c r="AD55" s="82">
        <v>54.9</v>
      </c>
      <c r="AF55" s="82">
        <v>152.6</v>
      </c>
      <c r="AH55" s="80">
        <v>50.7</v>
      </c>
      <c r="AJ55" s="13"/>
      <c r="AL55" s="13"/>
      <c r="AN55" s="13"/>
      <c r="AP55" s="80">
        <v>50.7</v>
      </c>
    </row>
    <row r="56" spans="1:42" ht="15.75" customHeight="1" x14ac:dyDescent="0.25">
      <c r="A56" s="6" t="s">
        <v>181</v>
      </c>
      <c r="B56" s="21" t="s">
        <v>120</v>
      </c>
      <c r="D56" s="77">
        <v>144.19999999999999</v>
      </c>
      <c r="F56" s="77">
        <v>143.9</v>
      </c>
      <c r="H56" s="77">
        <v>140.5</v>
      </c>
      <c r="J56" s="77">
        <v>155.80000000000001</v>
      </c>
      <c r="L56" s="77">
        <v>584.4</v>
      </c>
      <c r="N56" s="77">
        <v>129.80000000000001</v>
      </c>
      <c r="P56" s="77">
        <v>151.4</v>
      </c>
      <c r="R56" s="77">
        <v>160.19999999999999</v>
      </c>
      <c r="T56" s="77">
        <v>169.1</v>
      </c>
      <c r="V56" s="77">
        <v>610.5</v>
      </c>
      <c r="X56" s="77">
        <v>150.9</v>
      </c>
      <c r="Z56" s="77">
        <v>164.5</v>
      </c>
      <c r="AB56" s="77">
        <v>163.4</v>
      </c>
      <c r="AD56" s="77">
        <v>164.1</v>
      </c>
      <c r="AF56" s="77">
        <v>642.9</v>
      </c>
      <c r="AH56" s="78">
        <v>136.5</v>
      </c>
      <c r="AJ56" s="62"/>
      <c r="AL56" s="62"/>
      <c r="AN56" s="62"/>
      <c r="AP56" s="78">
        <v>136.5</v>
      </c>
    </row>
    <row r="57" spans="1:42" ht="15.75" hidden="1" customHeight="1" x14ac:dyDescent="0.25">
      <c r="B57" s="83" t="s">
        <v>149</v>
      </c>
      <c r="D57" s="84">
        <v>0</v>
      </c>
      <c r="F57" s="84">
        <v>0</v>
      </c>
      <c r="H57" s="84">
        <v>0</v>
      </c>
      <c r="J57" s="84">
        <v>0</v>
      </c>
      <c r="L57" s="84">
        <v>0</v>
      </c>
      <c r="N57" s="84">
        <v>0</v>
      </c>
      <c r="P57" s="84">
        <v>0</v>
      </c>
      <c r="R57" s="84">
        <v>0</v>
      </c>
      <c r="T57" s="84">
        <v>0</v>
      </c>
      <c r="V57" s="84">
        <v>0</v>
      </c>
      <c r="X57" s="84">
        <v>0</v>
      </c>
      <c r="Z57" s="84">
        <v>0</v>
      </c>
      <c r="AB57" s="84">
        <v>0</v>
      </c>
      <c r="AD57" s="84">
        <v>0</v>
      </c>
      <c r="AF57" s="84">
        <v>0</v>
      </c>
      <c r="AH57" s="84">
        <v>0</v>
      </c>
      <c r="AJ57" s="85"/>
      <c r="AL57" s="85"/>
      <c r="AN57" s="85"/>
      <c r="AP57" s="84">
        <v>0</v>
      </c>
    </row>
    <row r="58" spans="1:42" ht="15.75" hidden="1" customHeight="1" x14ac:dyDescent="0.25">
      <c r="B58" s="86" t="s">
        <v>161</v>
      </c>
      <c r="D58" s="87">
        <v>0</v>
      </c>
      <c r="F58" s="87">
        <v>0</v>
      </c>
      <c r="H58" s="87">
        <v>0</v>
      </c>
      <c r="J58" s="87">
        <v>0</v>
      </c>
      <c r="L58" s="87">
        <v>0</v>
      </c>
      <c r="N58" s="87">
        <v>0</v>
      </c>
      <c r="P58" s="87">
        <v>0</v>
      </c>
      <c r="R58" s="87">
        <v>0</v>
      </c>
      <c r="T58" s="87">
        <v>0</v>
      </c>
      <c r="V58" s="87">
        <v>0</v>
      </c>
      <c r="X58" s="87">
        <v>0</v>
      </c>
      <c r="Z58" s="87">
        <v>0</v>
      </c>
      <c r="AB58" s="87">
        <v>0</v>
      </c>
      <c r="AD58" s="87">
        <v>0</v>
      </c>
      <c r="AF58" s="87">
        <v>0</v>
      </c>
      <c r="AH58" s="87">
        <v>0</v>
      </c>
      <c r="AJ58" s="88"/>
      <c r="AL58" s="88"/>
      <c r="AN58" s="88"/>
      <c r="AP58" s="87">
        <v>0</v>
      </c>
    </row>
    <row r="59" spans="1:42" ht="15.75" customHeight="1" x14ac:dyDescent="0.25"/>
    <row r="60" spans="1:42" ht="15.75" customHeight="1" x14ac:dyDescent="0.25">
      <c r="A60" s="6" t="s">
        <v>182</v>
      </c>
      <c r="B60" s="21" t="s">
        <v>183</v>
      </c>
      <c r="D60" s="77">
        <v>23.8</v>
      </c>
      <c r="F60" s="77">
        <v>21.5</v>
      </c>
      <c r="H60" s="77">
        <v>22</v>
      </c>
      <c r="J60" s="77">
        <v>21.2</v>
      </c>
      <c r="L60" s="77">
        <v>88.5</v>
      </c>
      <c r="N60" s="77">
        <v>21.6</v>
      </c>
      <c r="P60" s="77">
        <v>-40</v>
      </c>
      <c r="R60" s="77">
        <v>18.399999999999999</v>
      </c>
      <c r="T60" s="77">
        <v>37.5</v>
      </c>
      <c r="V60" s="77">
        <v>37.5</v>
      </c>
      <c r="X60" s="77">
        <v>28.7</v>
      </c>
      <c r="Z60" s="77">
        <v>30.6</v>
      </c>
      <c r="AB60" s="77">
        <v>4.7</v>
      </c>
      <c r="AD60" s="77">
        <v>1.4</v>
      </c>
      <c r="AF60" s="77">
        <v>65.400000000000006</v>
      </c>
      <c r="AH60" s="78">
        <v>17.8</v>
      </c>
      <c r="AJ60" s="62"/>
      <c r="AL60" s="62"/>
      <c r="AN60" s="62"/>
      <c r="AP60" s="78">
        <v>17.8</v>
      </c>
    </row>
    <row r="61" spans="1:42" ht="15.75" customHeight="1" x14ac:dyDescent="0.25">
      <c r="B61" s="20" t="s">
        <v>133</v>
      </c>
      <c r="D61" s="48"/>
      <c r="F61" s="48"/>
      <c r="H61" s="48"/>
      <c r="J61" s="48"/>
      <c r="L61" s="48"/>
      <c r="N61" s="48"/>
      <c r="P61" s="48"/>
      <c r="R61" s="48"/>
      <c r="T61" s="48"/>
      <c r="V61" s="48"/>
      <c r="X61" s="48"/>
      <c r="Z61" s="48"/>
      <c r="AB61" s="48"/>
      <c r="AD61" s="48"/>
      <c r="AF61" s="48"/>
      <c r="AH61" s="13"/>
      <c r="AJ61" s="13"/>
      <c r="AL61" s="13"/>
      <c r="AN61" s="13"/>
      <c r="AP61" s="13"/>
    </row>
    <row r="62" spans="1:42" ht="15.75" customHeight="1" x14ac:dyDescent="0.25">
      <c r="A62" s="9" t="s">
        <v>184</v>
      </c>
      <c r="B62" s="10" t="s">
        <v>135</v>
      </c>
      <c r="D62" s="79">
        <v>2.2000000000000002</v>
      </c>
      <c r="F62" s="79">
        <v>2.7</v>
      </c>
      <c r="H62" s="79">
        <v>2.7</v>
      </c>
      <c r="J62" s="79">
        <v>3.4</v>
      </c>
      <c r="L62" s="79">
        <v>10.9</v>
      </c>
      <c r="N62" s="79">
        <v>1</v>
      </c>
      <c r="P62" s="79">
        <v>64.2</v>
      </c>
      <c r="R62" s="79">
        <v>8.8000000000000007</v>
      </c>
      <c r="T62" s="79">
        <v>4.5999999999999996</v>
      </c>
      <c r="V62" s="79">
        <v>78.599999999999994</v>
      </c>
      <c r="X62" s="79">
        <v>2.8</v>
      </c>
      <c r="Z62" s="79">
        <v>4.5999999999999996</v>
      </c>
      <c r="AB62" s="79">
        <v>2.5</v>
      </c>
      <c r="AD62" s="79">
        <v>13.8</v>
      </c>
      <c r="AF62" s="79">
        <v>23.6</v>
      </c>
      <c r="AH62" s="80">
        <v>9.9</v>
      </c>
      <c r="AJ62" s="13"/>
      <c r="AL62" s="13"/>
      <c r="AN62" s="13"/>
      <c r="AP62" s="80">
        <v>9.9</v>
      </c>
    </row>
    <row r="63" spans="1:42" ht="15.75" customHeight="1" x14ac:dyDescent="0.25">
      <c r="A63" s="9" t="s">
        <v>185</v>
      </c>
      <c r="B63" s="10" t="s">
        <v>137</v>
      </c>
      <c r="D63" s="79">
        <v>4.5999999999999996</v>
      </c>
      <c r="F63" s="79">
        <v>4.5999999999999996</v>
      </c>
      <c r="H63" s="79">
        <v>4.5999999999999996</v>
      </c>
      <c r="J63" s="79">
        <v>4.5999999999999996</v>
      </c>
      <c r="L63" s="79">
        <v>18.399999999999999</v>
      </c>
      <c r="N63" s="79">
        <v>4.5999999999999996</v>
      </c>
      <c r="P63" s="79">
        <v>4.4000000000000004</v>
      </c>
      <c r="R63" s="79">
        <v>4</v>
      </c>
      <c r="T63" s="79">
        <v>3.8</v>
      </c>
      <c r="V63" s="79">
        <v>16.8</v>
      </c>
      <c r="X63" s="79">
        <v>3.8</v>
      </c>
      <c r="Z63" s="79">
        <v>3.8</v>
      </c>
      <c r="AB63" s="79">
        <v>3.8</v>
      </c>
      <c r="AD63" s="79">
        <v>4.5</v>
      </c>
      <c r="AF63" s="79">
        <v>15.9</v>
      </c>
      <c r="AH63" s="80">
        <v>3.9</v>
      </c>
      <c r="AJ63" s="13"/>
      <c r="AL63" s="13"/>
      <c r="AN63" s="13"/>
      <c r="AP63" s="80">
        <v>3.9</v>
      </c>
    </row>
    <row r="64" spans="1:42" ht="15.75" customHeight="1" x14ac:dyDescent="0.25">
      <c r="A64" s="9" t="s">
        <v>186</v>
      </c>
      <c r="B64" s="10" t="s">
        <v>139</v>
      </c>
      <c r="D64" s="79">
        <v>0</v>
      </c>
      <c r="F64" s="79">
        <v>0</v>
      </c>
      <c r="H64" s="79">
        <v>0</v>
      </c>
      <c r="J64" s="79">
        <v>0</v>
      </c>
      <c r="L64" s="79">
        <v>0</v>
      </c>
      <c r="N64" s="79">
        <v>0</v>
      </c>
      <c r="P64" s="79">
        <v>0</v>
      </c>
      <c r="R64" s="79">
        <v>0</v>
      </c>
      <c r="T64" s="79">
        <v>0</v>
      </c>
      <c r="V64" s="79">
        <v>0</v>
      </c>
      <c r="X64" s="79">
        <v>0</v>
      </c>
      <c r="Z64" s="79">
        <v>0</v>
      </c>
      <c r="AB64" s="79">
        <v>0</v>
      </c>
      <c r="AD64" s="79">
        <v>0</v>
      </c>
      <c r="AF64" s="79">
        <v>0</v>
      </c>
      <c r="AH64" s="80">
        <v>0</v>
      </c>
      <c r="AJ64" s="13"/>
      <c r="AL64" s="13"/>
      <c r="AN64" s="13"/>
      <c r="AP64" s="80">
        <v>0</v>
      </c>
    </row>
    <row r="65" spans="1:42" ht="15.75" customHeight="1" x14ac:dyDescent="0.25">
      <c r="A65" s="9" t="s">
        <v>187</v>
      </c>
      <c r="B65" s="10" t="s">
        <v>141</v>
      </c>
      <c r="D65" s="79">
        <v>0</v>
      </c>
      <c r="F65" s="79">
        <v>0</v>
      </c>
      <c r="H65" s="79">
        <v>0</v>
      </c>
      <c r="J65" s="79">
        <v>0</v>
      </c>
      <c r="L65" s="79">
        <v>0</v>
      </c>
      <c r="N65" s="79">
        <v>0</v>
      </c>
      <c r="P65" s="79">
        <v>0</v>
      </c>
      <c r="R65" s="79">
        <v>0</v>
      </c>
      <c r="T65" s="79">
        <v>0</v>
      </c>
      <c r="V65" s="79">
        <v>0</v>
      </c>
      <c r="X65" s="79">
        <v>0</v>
      </c>
      <c r="Z65" s="79">
        <v>0</v>
      </c>
      <c r="AB65" s="79">
        <v>0</v>
      </c>
      <c r="AD65" s="79">
        <v>0</v>
      </c>
      <c r="AF65" s="79">
        <v>0</v>
      </c>
      <c r="AH65" s="80">
        <v>0</v>
      </c>
      <c r="AJ65" s="13"/>
      <c r="AL65" s="13"/>
      <c r="AN65" s="13"/>
      <c r="AP65" s="80">
        <v>0</v>
      </c>
    </row>
    <row r="66" spans="1:42" ht="15.75" customHeight="1" x14ac:dyDescent="0.25">
      <c r="A66" s="9" t="s">
        <v>188</v>
      </c>
      <c r="B66" s="10" t="s">
        <v>143</v>
      </c>
      <c r="D66" s="79">
        <v>0</v>
      </c>
      <c r="F66" s="79">
        <v>0</v>
      </c>
      <c r="H66" s="79">
        <v>0</v>
      </c>
      <c r="J66" s="79">
        <v>0</v>
      </c>
      <c r="L66" s="79">
        <v>0</v>
      </c>
      <c r="N66" s="79">
        <v>0</v>
      </c>
      <c r="P66" s="79">
        <v>0</v>
      </c>
      <c r="R66" s="79">
        <v>0</v>
      </c>
      <c r="T66" s="79">
        <v>0</v>
      </c>
      <c r="V66" s="79">
        <v>0</v>
      </c>
      <c r="X66" s="79">
        <v>0</v>
      </c>
      <c r="Z66" s="79">
        <v>0</v>
      </c>
      <c r="AB66" s="79">
        <v>0</v>
      </c>
      <c r="AD66" s="79">
        <v>0.6</v>
      </c>
      <c r="AF66" s="79">
        <v>0.6</v>
      </c>
      <c r="AH66" s="80">
        <v>0.1</v>
      </c>
      <c r="AJ66" s="13"/>
      <c r="AL66" s="13"/>
      <c r="AN66" s="13"/>
      <c r="AP66" s="80">
        <v>0.1</v>
      </c>
    </row>
    <row r="67" spans="1:42" ht="15.75" customHeight="1" x14ac:dyDescent="0.25">
      <c r="A67" s="9" t="s">
        <v>189</v>
      </c>
      <c r="B67" s="14" t="s">
        <v>145</v>
      </c>
      <c r="D67" s="81">
        <v>-3.3</v>
      </c>
      <c r="F67" s="81">
        <v>-2.5</v>
      </c>
      <c r="H67" s="81">
        <v>-4</v>
      </c>
      <c r="J67" s="81">
        <v>-0.5</v>
      </c>
      <c r="L67" s="81">
        <v>-10.3</v>
      </c>
      <c r="N67" s="81">
        <v>-1</v>
      </c>
      <c r="P67" s="81">
        <v>0</v>
      </c>
      <c r="R67" s="81">
        <v>1</v>
      </c>
      <c r="T67" s="81">
        <v>-13.2</v>
      </c>
      <c r="V67" s="81">
        <v>-13.2</v>
      </c>
      <c r="X67" s="81">
        <v>-5.4</v>
      </c>
      <c r="Z67" s="81">
        <v>-6.4</v>
      </c>
      <c r="AB67" s="81">
        <v>18.899999999999999</v>
      </c>
      <c r="AD67" s="81">
        <v>8.3000000000000007</v>
      </c>
      <c r="AF67" s="81">
        <v>15.4</v>
      </c>
      <c r="AH67" s="80">
        <v>-7.7</v>
      </c>
      <c r="AJ67" s="13"/>
      <c r="AL67" s="13"/>
      <c r="AN67" s="13"/>
      <c r="AP67" s="80">
        <v>-7.7</v>
      </c>
    </row>
    <row r="68" spans="1:42" ht="15.75" customHeight="1" x14ac:dyDescent="0.25">
      <c r="A68" s="9" t="s">
        <v>190</v>
      </c>
      <c r="B68" s="16" t="s">
        <v>147</v>
      </c>
      <c r="D68" s="82">
        <v>3.5</v>
      </c>
      <c r="F68" s="82">
        <v>4.8</v>
      </c>
      <c r="H68" s="82">
        <v>3.3</v>
      </c>
      <c r="J68" s="82">
        <v>7.5</v>
      </c>
      <c r="L68" s="82">
        <v>19</v>
      </c>
      <c r="N68" s="82">
        <v>4.5999999999999996</v>
      </c>
      <c r="P68" s="82">
        <v>68.7</v>
      </c>
      <c r="R68" s="82">
        <v>13.8</v>
      </c>
      <c r="T68" s="82">
        <v>-4.8</v>
      </c>
      <c r="V68" s="82">
        <v>82.2</v>
      </c>
      <c r="X68" s="82">
        <v>1.2</v>
      </c>
      <c r="Z68" s="82">
        <v>2</v>
      </c>
      <c r="AB68" s="82">
        <v>25.3</v>
      </c>
      <c r="AD68" s="82">
        <v>27.1</v>
      </c>
      <c r="AF68" s="82">
        <v>55.5</v>
      </c>
      <c r="AH68" s="80">
        <v>6.1</v>
      </c>
      <c r="AJ68" s="13"/>
      <c r="AL68" s="13"/>
      <c r="AN68" s="13"/>
      <c r="AP68" s="80">
        <v>6.1</v>
      </c>
    </row>
    <row r="69" spans="1:42" ht="15.75" customHeight="1" x14ac:dyDescent="0.25">
      <c r="A69" s="6" t="s">
        <v>191</v>
      </c>
      <c r="B69" s="21" t="s">
        <v>122</v>
      </c>
      <c r="D69" s="77">
        <v>27.3</v>
      </c>
      <c r="F69" s="77">
        <v>26.3</v>
      </c>
      <c r="H69" s="77">
        <v>25.3</v>
      </c>
      <c r="J69" s="77">
        <v>28.7</v>
      </c>
      <c r="L69" s="77">
        <v>107.5</v>
      </c>
      <c r="N69" s="77">
        <v>26.2</v>
      </c>
      <c r="P69" s="77">
        <v>28.7</v>
      </c>
      <c r="R69" s="77">
        <v>32.200000000000003</v>
      </c>
      <c r="T69" s="77">
        <v>32.700000000000003</v>
      </c>
      <c r="V69" s="77">
        <v>119.7</v>
      </c>
      <c r="X69" s="77">
        <v>29.9</v>
      </c>
      <c r="Z69" s="77">
        <v>32.6</v>
      </c>
      <c r="AB69" s="77">
        <v>30</v>
      </c>
      <c r="AD69" s="77">
        <v>28.5</v>
      </c>
      <c r="AF69" s="77">
        <v>120.9</v>
      </c>
      <c r="AH69" s="78">
        <v>23.9</v>
      </c>
      <c r="AJ69" s="62"/>
      <c r="AL69" s="62"/>
      <c r="AN69" s="62"/>
      <c r="AP69" s="78">
        <v>23.9</v>
      </c>
    </row>
    <row r="70" spans="1:42" ht="15.75" hidden="1" customHeight="1" x14ac:dyDescent="0.25">
      <c r="B70" s="83" t="s">
        <v>149</v>
      </c>
      <c r="D70" s="84">
        <v>0</v>
      </c>
      <c r="F70" s="84">
        <v>0</v>
      </c>
      <c r="H70" s="84">
        <v>0</v>
      </c>
      <c r="J70" s="84">
        <v>0</v>
      </c>
      <c r="L70" s="84">
        <v>0</v>
      </c>
      <c r="N70" s="84">
        <v>0</v>
      </c>
      <c r="P70" s="84">
        <v>0</v>
      </c>
      <c r="R70" s="84">
        <v>0</v>
      </c>
      <c r="T70" s="84">
        <v>0</v>
      </c>
      <c r="V70" s="84">
        <v>-0.1</v>
      </c>
      <c r="X70" s="84">
        <v>-0.1</v>
      </c>
      <c r="Z70" s="84">
        <v>0</v>
      </c>
      <c r="AB70" s="84">
        <v>0</v>
      </c>
      <c r="AD70" s="84">
        <v>0.1</v>
      </c>
      <c r="AF70" s="84">
        <v>0</v>
      </c>
      <c r="AH70" s="84">
        <v>0</v>
      </c>
      <c r="AJ70" s="85"/>
      <c r="AL70" s="85"/>
      <c r="AN70" s="85"/>
      <c r="AP70" s="84">
        <v>0</v>
      </c>
    </row>
    <row r="71" spans="1:42" ht="15.75" hidden="1" customHeight="1" x14ac:dyDescent="0.25">
      <c r="B71" s="86" t="s">
        <v>161</v>
      </c>
      <c r="D71" s="87">
        <v>0</v>
      </c>
      <c r="F71" s="87">
        <v>0</v>
      </c>
      <c r="H71" s="87">
        <v>0</v>
      </c>
      <c r="J71" s="87">
        <v>0</v>
      </c>
      <c r="L71" s="87">
        <v>0</v>
      </c>
      <c r="N71" s="87">
        <v>0</v>
      </c>
      <c r="P71" s="87">
        <v>0</v>
      </c>
      <c r="R71" s="87">
        <v>0</v>
      </c>
      <c r="T71" s="87">
        <v>0</v>
      </c>
      <c r="V71" s="87">
        <v>0</v>
      </c>
      <c r="X71" s="87">
        <v>0</v>
      </c>
      <c r="Z71" s="87">
        <v>0</v>
      </c>
      <c r="AB71" s="87">
        <v>0</v>
      </c>
      <c r="AD71" s="87">
        <v>0</v>
      </c>
      <c r="AF71" s="87">
        <v>0</v>
      </c>
      <c r="AH71" s="87">
        <v>0</v>
      </c>
      <c r="AJ71" s="88"/>
      <c r="AL71" s="88"/>
      <c r="AN71" s="88"/>
      <c r="AP71" s="87">
        <v>0</v>
      </c>
    </row>
    <row r="72" spans="1:42" ht="15.75" customHeight="1" x14ac:dyDescent="0.25"/>
    <row r="73" spans="1:42" ht="15.75" customHeight="1" x14ac:dyDescent="0.25">
      <c r="A73" s="6" t="s">
        <v>192</v>
      </c>
      <c r="B73" s="21" t="s">
        <v>193</v>
      </c>
      <c r="D73" s="77">
        <v>85</v>
      </c>
      <c r="F73" s="77">
        <v>80.8</v>
      </c>
      <c r="H73" s="77">
        <v>77.8</v>
      </c>
      <c r="J73" s="77">
        <v>97.7</v>
      </c>
      <c r="L73" s="77">
        <v>341.3</v>
      </c>
      <c r="N73" s="77">
        <v>80.7</v>
      </c>
      <c r="P73" s="77">
        <v>-183.5</v>
      </c>
      <c r="R73" s="77">
        <v>98.1</v>
      </c>
      <c r="T73" s="77">
        <v>88.3</v>
      </c>
      <c r="V73" s="77">
        <v>83.6</v>
      </c>
      <c r="X73" s="77">
        <v>90.8</v>
      </c>
      <c r="Z73" s="77">
        <v>96.2</v>
      </c>
      <c r="AB73" s="77">
        <v>130.1</v>
      </c>
      <c r="AD73" s="77">
        <v>107.8</v>
      </c>
      <c r="AF73" s="77">
        <v>424.9</v>
      </c>
      <c r="AH73" s="78">
        <v>68</v>
      </c>
      <c r="AJ73" s="62"/>
      <c r="AL73" s="62"/>
      <c r="AN73" s="62"/>
      <c r="AP73" s="78">
        <v>68</v>
      </c>
    </row>
    <row r="74" spans="1:42" ht="15.75" customHeight="1" x14ac:dyDescent="0.25">
      <c r="B74" s="20" t="s">
        <v>133</v>
      </c>
      <c r="D74" s="48"/>
      <c r="F74" s="48"/>
      <c r="H74" s="48"/>
      <c r="J74" s="48"/>
      <c r="L74" s="48"/>
      <c r="N74" s="48"/>
      <c r="P74" s="48"/>
      <c r="R74" s="48"/>
      <c r="T74" s="48"/>
      <c r="V74" s="48"/>
      <c r="X74" s="48"/>
      <c r="Z74" s="48"/>
      <c r="AB74" s="48"/>
      <c r="AD74" s="48"/>
      <c r="AF74" s="48"/>
      <c r="AH74" s="13"/>
      <c r="AJ74" s="13"/>
      <c r="AL74" s="13"/>
      <c r="AN74" s="13"/>
      <c r="AP74" s="13"/>
    </row>
    <row r="75" spans="1:42" ht="15.75" customHeight="1" x14ac:dyDescent="0.25">
      <c r="A75" s="9" t="s">
        <v>194</v>
      </c>
      <c r="B75" s="10" t="s">
        <v>135</v>
      </c>
      <c r="D75" s="79">
        <v>6.6</v>
      </c>
      <c r="F75" s="79">
        <v>8.6999999999999993</v>
      </c>
      <c r="H75" s="79">
        <v>7.8</v>
      </c>
      <c r="J75" s="79">
        <v>9.6</v>
      </c>
      <c r="L75" s="79">
        <v>32.799999999999997</v>
      </c>
      <c r="N75" s="79">
        <v>3.1</v>
      </c>
      <c r="P75" s="79">
        <v>287.2</v>
      </c>
      <c r="R75" s="79">
        <v>11.7</v>
      </c>
      <c r="T75" s="79">
        <v>20.5</v>
      </c>
      <c r="V75" s="79">
        <v>322.5</v>
      </c>
      <c r="X75" s="79">
        <v>10.8</v>
      </c>
      <c r="Z75" s="79">
        <v>17.899999999999999</v>
      </c>
      <c r="AB75" s="79">
        <v>10.5</v>
      </c>
      <c r="AD75" s="79">
        <v>23.9</v>
      </c>
      <c r="AF75" s="79">
        <v>63.1</v>
      </c>
      <c r="AH75" s="80">
        <v>24.8</v>
      </c>
      <c r="AJ75" s="13"/>
      <c r="AL75" s="13"/>
      <c r="AN75" s="13"/>
      <c r="AP75" s="80">
        <v>24.8</v>
      </c>
    </row>
    <row r="76" spans="1:42" ht="15.75" customHeight="1" x14ac:dyDescent="0.25">
      <c r="A76" s="9" t="s">
        <v>195</v>
      </c>
      <c r="B76" s="10" t="s">
        <v>137</v>
      </c>
      <c r="D76" s="79">
        <v>14.1</v>
      </c>
      <c r="F76" s="79">
        <v>14.1</v>
      </c>
      <c r="H76" s="79">
        <v>14.2</v>
      </c>
      <c r="J76" s="79">
        <v>14.1</v>
      </c>
      <c r="L76" s="79">
        <v>56.5</v>
      </c>
      <c r="N76" s="79">
        <v>14.2</v>
      </c>
      <c r="P76" s="79">
        <v>13.5</v>
      </c>
      <c r="R76" s="79">
        <v>12.1</v>
      </c>
      <c r="T76" s="79">
        <v>11.5</v>
      </c>
      <c r="V76" s="79">
        <v>51.3</v>
      </c>
      <c r="X76" s="79">
        <v>11.5</v>
      </c>
      <c r="Z76" s="79">
        <v>11.3</v>
      </c>
      <c r="AB76" s="79">
        <v>11.8</v>
      </c>
      <c r="AD76" s="79">
        <v>12.7</v>
      </c>
      <c r="AF76" s="79">
        <v>47.3</v>
      </c>
      <c r="AH76" s="80">
        <v>11.7</v>
      </c>
      <c r="AJ76" s="13"/>
      <c r="AL76" s="13"/>
      <c r="AN76" s="13"/>
      <c r="AP76" s="80">
        <v>11.7</v>
      </c>
    </row>
    <row r="77" spans="1:42" ht="15.75" customHeight="1" x14ac:dyDescent="0.25">
      <c r="A77" s="9" t="s">
        <v>196</v>
      </c>
      <c r="B77" s="10" t="s">
        <v>139</v>
      </c>
      <c r="D77" s="79">
        <v>0</v>
      </c>
      <c r="F77" s="79">
        <v>0</v>
      </c>
      <c r="H77" s="79">
        <v>0</v>
      </c>
      <c r="J77" s="79">
        <v>0</v>
      </c>
      <c r="L77" s="79">
        <v>0</v>
      </c>
      <c r="N77" s="79">
        <v>0</v>
      </c>
      <c r="P77" s="79">
        <v>0</v>
      </c>
      <c r="R77" s="79">
        <v>0</v>
      </c>
      <c r="T77" s="79">
        <v>0</v>
      </c>
      <c r="V77" s="79">
        <v>0</v>
      </c>
      <c r="X77" s="79">
        <v>0</v>
      </c>
      <c r="Z77" s="79">
        <v>0</v>
      </c>
      <c r="AB77" s="79">
        <v>0</v>
      </c>
      <c r="AD77" s="79">
        <v>0</v>
      </c>
      <c r="AF77" s="79">
        <v>0</v>
      </c>
      <c r="AH77" s="80">
        <v>0</v>
      </c>
      <c r="AJ77" s="13"/>
      <c r="AL77" s="13"/>
      <c r="AN77" s="13"/>
      <c r="AP77" s="80">
        <v>0</v>
      </c>
    </row>
    <row r="78" spans="1:42" ht="15.75" customHeight="1" x14ac:dyDescent="0.25">
      <c r="A78" s="9" t="s">
        <v>197</v>
      </c>
      <c r="B78" s="10" t="s">
        <v>141</v>
      </c>
      <c r="D78" s="79">
        <v>8.3000000000000007</v>
      </c>
      <c r="F78" s="79">
        <v>8.4</v>
      </c>
      <c r="H78" s="79">
        <v>7.7</v>
      </c>
      <c r="J78" s="79">
        <v>4.8</v>
      </c>
      <c r="L78" s="79">
        <v>29.1</v>
      </c>
      <c r="N78" s="79">
        <v>4.7</v>
      </c>
      <c r="P78" s="79">
        <v>4.9000000000000004</v>
      </c>
      <c r="R78" s="79">
        <v>4.9000000000000004</v>
      </c>
      <c r="T78" s="79">
        <v>2.4</v>
      </c>
      <c r="V78" s="79">
        <v>17</v>
      </c>
      <c r="X78" s="79">
        <v>0</v>
      </c>
      <c r="Z78" s="79">
        <v>0</v>
      </c>
      <c r="AB78" s="79">
        <v>0</v>
      </c>
      <c r="AD78" s="79">
        <v>0</v>
      </c>
      <c r="AF78" s="79">
        <v>0</v>
      </c>
      <c r="AH78" s="80">
        <v>0</v>
      </c>
      <c r="AJ78" s="13"/>
      <c r="AL78" s="13"/>
      <c r="AN78" s="13"/>
      <c r="AP78" s="80">
        <v>0</v>
      </c>
    </row>
    <row r="79" spans="1:42" ht="15.75" customHeight="1" x14ac:dyDescent="0.25">
      <c r="A79" s="9" t="s">
        <v>198</v>
      </c>
      <c r="B79" s="10" t="s">
        <v>143</v>
      </c>
      <c r="D79" s="79">
        <v>-0.4</v>
      </c>
      <c r="F79" s="79">
        <v>3.1</v>
      </c>
      <c r="H79" s="79">
        <v>3.7</v>
      </c>
      <c r="J79" s="79">
        <v>0.5</v>
      </c>
      <c r="L79" s="79">
        <v>7</v>
      </c>
      <c r="N79" s="79">
        <v>-0.1</v>
      </c>
      <c r="P79" s="79">
        <v>0.6</v>
      </c>
      <c r="R79" s="79">
        <v>2.1</v>
      </c>
      <c r="T79" s="79">
        <v>0.5</v>
      </c>
      <c r="V79" s="79">
        <v>3.1</v>
      </c>
      <c r="X79" s="79">
        <v>2.5</v>
      </c>
      <c r="Z79" s="79">
        <v>0.1</v>
      </c>
      <c r="AB79" s="79">
        <v>0</v>
      </c>
      <c r="AD79" s="79">
        <v>-0.6</v>
      </c>
      <c r="AF79" s="79">
        <v>2</v>
      </c>
      <c r="AH79" s="80">
        <v>0.3</v>
      </c>
      <c r="AJ79" s="13"/>
      <c r="AL79" s="13"/>
      <c r="AN79" s="13"/>
      <c r="AP79" s="80">
        <v>0.3</v>
      </c>
    </row>
    <row r="80" spans="1:42" ht="15.75" customHeight="1" x14ac:dyDescent="0.25">
      <c r="A80" s="9" t="s">
        <v>199</v>
      </c>
      <c r="B80" s="14" t="s">
        <v>145</v>
      </c>
      <c r="D80" s="81">
        <v>3.3</v>
      </c>
      <c r="F80" s="81">
        <v>2.5</v>
      </c>
      <c r="H80" s="81">
        <v>4</v>
      </c>
      <c r="J80" s="81">
        <v>0.5</v>
      </c>
      <c r="L80" s="81">
        <v>10.3</v>
      </c>
      <c r="N80" s="81">
        <v>1</v>
      </c>
      <c r="P80" s="81">
        <v>0</v>
      </c>
      <c r="R80" s="81">
        <v>-1</v>
      </c>
      <c r="T80" s="81">
        <v>13.2</v>
      </c>
      <c r="V80" s="81">
        <v>13.2</v>
      </c>
      <c r="X80" s="81">
        <v>5.4</v>
      </c>
      <c r="Z80" s="81">
        <v>6.4</v>
      </c>
      <c r="AB80" s="81">
        <v>-18.899999999999999</v>
      </c>
      <c r="AD80" s="81">
        <v>-8.3000000000000007</v>
      </c>
      <c r="AF80" s="81">
        <v>-15.4</v>
      </c>
      <c r="AH80" s="80">
        <v>7.7</v>
      </c>
      <c r="AJ80" s="13"/>
      <c r="AL80" s="13"/>
      <c r="AN80" s="13"/>
      <c r="AP80" s="80">
        <v>7.7</v>
      </c>
    </row>
    <row r="81" spans="1:42" ht="15.75" customHeight="1" x14ac:dyDescent="0.25">
      <c r="A81" s="9" t="s">
        <v>200</v>
      </c>
      <c r="B81" s="16" t="s">
        <v>147</v>
      </c>
      <c r="D81" s="82">
        <v>31.9</v>
      </c>
      <c r="F81" s="82">
        <v>36.799999999999997</v>
      </c>
      <c r="H81" s="82">
        <v>37.4</v>
      </c>
      <c r="J81" s="82">
        <v>29.5</v>
      </c>
      <c r="L81" s="82">
        <v>135.6</v>
      </c>
      <c r="N81" s="82">
        <v>22.9</v>
      </c>
      <c r="P81" s="82">
        <v>306.2</v>
      </c>
      <c r="R81" s="82">
        <v>29.9</v>
      </c>
      <c r="T81" s="82">
        <v>48.1</v>
      </c>
      <c r="V81" s="82">
        <v>407.2</v>
      </c>
      <c r="X81" s="82">
        <v>30.2</v>
      </c>
      <c r="Z81" s="82">
        <v>35.700000000000003</v>
      </c>
      <c r="AB81" s="82">
        <v>3.4</v>
      </c>
      <c r="AD81" s="82">
        <v>27.8</v>
      </c>
      <c r="AF81" s="82">
        <v>97.1</v>
      </c>
      <c r="AH81" s="80">
        <v>44.6</v>
      </c>
      <c r="AJ81" s="13"/>
      <c r="AL81" s="13"/>
      <c r="AN81" s="13"/>
      <c r="AP81" s="80">
        <v>44.6</v>
      </c>
    </row>
    <row r="82" spans="1:42" ht="15.75" customHeight="1" x14ac:dyDescent="0.25">
      <c r="A82" s="6" t="s">
        <v>201</v>
      </c>
      <c r="B82" s="21" t="s">
        <v>126</v>
      </c>
      <c r="D82" s="77">
        <v>116.9</v>
      </c>
      <c r="F82" s="77">
        <v>117.6</v>
      </c>
      <c r="H82" s="77">
        <v>115.2</v>
      </c>
      <c r="J82" s="77">
        <v>127.2</v>
      </c>
      <c r="L82" s="77">
        <v>476.9</v>
      </c>
      <c r="N82" s="77">
        <v>103.6</v>
      </c>
      <c r="P82" s="77">
        <v>122.7</v>
      </c>
      <c r="R82" s="77">
        <v>128</v>
      </c>
      <c r="T82" s="77">
        <v>136.4</v>
      </c>
      <c r="V82" s="77">
        <v>490.8</v>
      </c>
      <c r="X82" s="77">
        <v>121</v>
      </c>
      <c r="Z82" s="77">
        <v>131.9</v>
      </c>
      <c r="AB82" s="77">
        <v>133.5</v>
      </c>
      <c r="AD82" s="77">
        <v>135.6</v>
      </c>
      <c r="AF82" s="77">
        <v>522</v>
      </c>
      <c r="AH82" s="78">
        <v>112.6</v>
      </c>
      <c r="AJ82" s="62"/>
      <c r="AL82" s="62"/>
      <c r="AN82" s="62"/>
      <c r="AP82" s="78">
        <v>112.6</v>
      </c>
    </row>
    <row r="83" spans="1:42" ht="15.75" hidden="1" customHeight="1" x14ac:dyDescent="0.25">
      <c r="B83" s="83" t="s">
        <v>149</v>
      </c>
      <c r="D83" s="84">
        <v>0</v>
      </c>
      <c r="F83" s="84">
        <v>0</v>
      </c>
      <c r="H83" s="84">
        <v>0</v>
      </c>
      <c r="J83" s="84">
        <v>0</v>
      </c>
      <c r="L83" s="84">
        <v>0</v>
      </c>
      <c r="N83" s="84">
        <v>0</v>
      </c>
      <c r="P83" s="84">
        <v>0</v>
      </c>
      <c r="R83" s="84">
        <v>0</v>
      </c>
      <c r="T83" s="84">
        <v>0</v>
      </c>
      <c r="V83" s="84">
        <v>0</v>
      </c>
      <c r="X83" s="84">
        <v>0</v>
      </c>
      <c r="Z83" s="84">
        <v>-0.1</v>
      </c>
      <c r="AB83" s="84">
        <v>0.1</v>
      </c>
      <c r="AD83" s="84">
        <v>0</v>
      </c>
      <c r="AF83" s="84">
        <v>0</v>
      </c>
      <c r="AH83" s="84">
        <v>0</v>
      </c>
      <c r="AJ83" s="85"/>
      <c r="AL83" s="85"/>
      <c r="AN83" s="85"/>
      <c r="AP83" s="84">
        <v>0</v>
      </c>
    </row>
    <row r="84" spans="1:42" ht="15.75" hidden="1" customHeight="1" x14ac:dyDescent="0.25">
      <c r="B84" s="86" t="s">
        <v>161</v>
      </c>
      <c r="D84" s="87">
        <v>0</v>
      </c>
      <c r="F84" s="87">
        <v>0</v>
      </c>
      <c r="H84" s="87">
        <v>0</v>
      </c>
      <c r="J84" s="87">
        <v>0</v>
      </c>
      <c r="L84" s="87">
        <v>0</v>
      </c>
      <c r="N84" s="87">
        <v>0</v>
      </c>
      <c r="P84" s="87">
        <v>0</v>
      </c>
      <c r="R84" s="87">
        <v>0</v>
      </c>
      <c r="T84" s="87">
        <v>0</v>
      </c>
      <c r="V84" s="87">
        <v>0</v>
      </c>
      <c r="X84" s="87">
        <v>0</v>
      </c>
      <c r="Z84" s="87">
        <v>0</v>
      </c>
      <c r="AB84" s="87">
        <v>0</v>
      </c>
      <c r="AD84" s="87">
        <v>0</v>
      </c>
      <c r="AF84" s="87">
        <v>0</v>
      </c>
      <c r="AH84" s="87">
        <v>0</v>
      </c>
      <c r="AJ84" s="88"/>
      <c r="AL84" s="88"/>
      <c r="AN84" s="88"/>
      <c r="AP84" s="87">
        <v>0</v>
      </c>
    </row>
    <row r="85" spans="1:42" ht="15.75" customHeight="1" x14ac:dyDescent="0.25"/>
    <row r="86" spans="1:42" ht="15.75" customHeight="1" x14ac:dyDescent="0.25">
      <c r="A86" s="6" t="s">
        <v>202</v>
      </c>
      <c r="B86" s="21" t="s">
        <v>203</v>
      </c>
      <c r="D86" s="89">
        <v>0.37</v>
      </c>
      <c r="F86" s="89">
        <v>0.35</v>
      </c>
      <c r="H86" s="89">
        <v>0.34</v>
      </c>
      <c r="J86" s="89">
        <v>0.42</v>
      </c>
      <c r="L86" s="89">
        <v>1.48</v>
      </c>
      <c r="N86" s="89">
        <v>0.36</v>
      </c>
      <c r="P86" s="89">
        <v>-0.83</v>
      </c>
      <c r="R86" s="89">
        <v>0.44</v>
      </c>
      <c r="T86" s="89">
        <v>0.39</v>
      </c>
      <c r="V86" s="89">
        <v>0.37</v>
      </c>
      <c r="X86" s="89">
        <v>0.41</v>
      </c>
      <c r="Z86" s="89">
        <v>0.44</v>
      </c>
      <c r="AB86" s="89">
        <v>0.6</v>
      </c>
      <c r="AD86" s="89">
        <v>0.49</v>
      </c>
      <c r="AF86" s="89">
        <v>1.94</v>
      </c>
      <c r="AH86" s="90">
        <v>0.33</v>
      </c>
      <c r="AJ86" s="62"/>
      <c r="AL86" s="62"/>
      <c r="AN86" s="62"/>
      <c r="AP86" s="90">
        <v>0.33</v>
      </c>
    </row>
    <row r="87" spans="1:42" ht="15.75" customHeight="1" x14ac:dyDescent="0.25">
      <c r="B87" s="20" t="s">
        <v>133</v>
      </c>
      <c r="D87" s="48"/>
      <c r="F87" s="48"/>
      <c r="H87" s="48"/>
      <c r="J87" s="48"/>
      <c r="L87" s="48"/>
      <c r="N87" s="48"/>
      <c r="P87" s="48"/>
      <c r="R87" s="48"/>
      <c r="T87" s="48"/>
      <c r="V87" s="48"/>
      <c r="X87" s="48"/>
      <c r="Z87" s="48"/>
      <c r="AB87" s="48"/>
      <c r="AD87" s="48"/>
      <c r="AF87" s="48"/>
      <c r="AH87" s="13"/>
      <c r="AJ87" s="13"/>
      <c r="AL87" s="13"/>
      <c r="AN87" s="13"/>
      <c r="AP87" s="13"/>
    </row>
    <row r="88" spans="1:42" ht="15.75" customHeight="1" x14ac:dyDescent="0.25">
      <c r="A88" s="9" t="s">
        <v>204</v>
      </c>
      <c r="B88" s="10" t="s">
        <v>135</v>
      </c>
      <c r="D88" s="91">
        <v>0.03</v>
      </c>
      <c r="F88" s="91">
        <v>0.04</v>
      </c>
      <c r="H88" s="91">
        <v>0.03</v>
      </c>
      <c r="J88" s="91">
        <v>0.04</v>
      </c>
      <c r="L88" s="91">
        <v>0.14000000000000001</v>
      </c>
      <c r="N88" s="91">
        <v>0.01</v>
      </c>
      <c r="P88" s="91">
        <v>1.28</v>
      </c>
      <c r="R88" s="91">
        <v>0.05</v>
      </c>
      <c r="T88" s="91">
        <v>0.09</v>
      </c>
      <c r="V88" s="91">
        <v>1.44</v>
      </c>
      <c r="X88" s="91">
        <v>0.05</v>
      </c>
      <c r="Z88" s="91">
        <v>0.08</v>
      </c>
      <c r="AB88" s="91">
        <v>0.05</v>
      </c>
      <c r="AD88" s="91">
        <v>0.11</v>
      </c>
      <c r="AF88" s="91">
        <v>0.28999999999999998</v>
      </c>
      <c r="AH88" s="92">
        <v>0.12</v>
      </c>
      <c r="AJ88" s="13"/>
      <c r="AL88" s="13"/>
      <c r="AN88" s="13"/>
      <c r="AP88" s="92">
        <v>0.12</v>
      </c>
    </row>
    <row r="89" spans="1:42" ht="15.75" customHeight="1" x14ac:dyDescent="0.25">
      <c r="A89" s="9" t="s">
        <v>205</v>
      </c>
      <c r="B89" s="10" t="s">
        <v>137</v>
      </c>
      <c r="D89" s="91">
        <v>0.06</v>
      </c>
      <c r="F89" s="91">
        <v>0.06</v>
      </c>
      <c r="H89" s="91">
        <v>0.06</v>
      </c>
      <c r="J89" s="91">
        <v>0.06</v>
      </c>
      <c r="L89" s="91">
        <v>0.25</v>
      </c>
      <c r="N89" s="91">
        <v>0.06</v>
      </c>
      <c r="P89" s="91">
        <v>0.06</v>
      </c>
      <c r="R89" s="91">
        <v>0.05</v>
      </c>
      <c r="T89" s="91">
        <v>0.05</v>
      </c>
      <c r="V89" s="91">
        <v>0.23</v>
      </c>
      <c r="X89" s="91">
        <v>0.05</v>
      </c>
      <c r="Z89" s="91">
        <v>0.05</v>
      </c>
      <c r="AB89" s="91">
        <v>0.05</v>
      </c>
      <c r="AD89" s="91">
        <v>0.06</v>
      </c>
      <c r="AF89" s="91">
        <v>0.22</v>
      </c>
      <c r="AH89" s="92">
        <v>0.06</v>
      </c>
      <c r="AJ89" s="13"/>
      <c r="AL89" s="13"/>
      <c r="AN89" s="13"/>
      <c r="AP89" s="92">
        <v>0.06</v>
      </c>
    </row>
    <row r="90" spans="1:42" ht="15.75" customHeight="1" x14ac:dyDescent="0.25">
      <c r="A90" s="9" t="s">
        <v>206</v>
      </c>
      <c r="B90" s="10" t="s">
        <v>139</v>
      </c>
      <c r="D90" s="91">
        <v>0</v>
      </c>
      <c r="F90" s="91">
        <v>0</v>
      </c>
      <c r="H90" s="91">
        <v>0</v>
      </c>
      <c r="J90" s="91">
        <v>0</v>
      </c>
      <c r="L90" s="91">
        <v>0</v>
      </c>
      <c r="N90" s="91">
        <v>0</v>
      </c>
      <c r="P90" s="91">
        <v>0</v>
      </c>
      <c r="R90" s="91">
        <v>0</v>
      </c>
      <c r="T90" s="91">
        <v>0</v>
      </c>
      <c r="V90" s="91">
        <v>0</v>
      </c>
      <c r="X90" s="91">
        <v>0</v>
      </c>
      <c r="Z90" s="91">
        <v>0</v>
      </c>
      <c r="AB90" s="91">
        <v>0</v>
      </c>
      <c r="AD90" s="91">
        <v>0</v>
      </c>
      <c r="AF90" s="91">
        <v>0</v>
      </c>
      <c r="AH90" s="92">
        <v>0</v>
      </c>
      <c r="AJ90" s="13"/>
      <c r="AL90" s="13"/>
      <c r="AN90" s="13"/>
      <c r="AP90" s="92">
        <v>0</v>
      </c>
    </row>
    <row r="91" spans="1:42" ht="15.75" customHeight="1" x14ac:dyDescent="0.25">
      <c r="A91" s="9" t="s">
        <v>207</v>
      </c>
      <c r="B91" s="10" t="s">
        <v>141</v>
      </c>
      <c r="D91" s="91">
        <v>0.04</v>
      </c>
      <c r="F91" s="91">
        <v>0.03</v>
      </c>
      <c r="H91" s="91">
        <v>0.04</v>
      </c>
      <c r="J91" s="91">
        <v>0.02</v>
      </c>
      <c r="L91" s="91">
        <v>0.13</v>
      </c>
      <c r="N91" s="91">
        <v>0.02</v>
      </c>
      <c r="P91" s="91">
        <v>0.02</v>
      </c>
      <c r="R91" s="91">
        <v>0.02</v>
      </c>
      <c r="T91" s="91">
        <v>0.01</v>
      </c>
      <c r="V91" s="91">
        <v>0.08</v>
      </c>
      <c r="X91" s="91">
        <v>0</v>
      </c>
      <c r="Z91" s="91">
        <v>0</v>
      </c>
      <c r="AB91" s="91">
        <v>0</v>
      </c>
      <c r="AD91" s="91">
        <v>0</v>
      </c>
      <c r="AF91" s="91">
        <v>0</v>
      </c>
      <c r="AH91" s="92">
        <v>0</v>
      </c>
      <c r="AJ91" s="13"/>
      <c r="AL91" s="13"/>
      <c r="AN91" s="13"/>
      <c r="AP91" s="92">
        <v>0</v>
      </c>
    </row>
    <row r="92" spans="1:42" ht="15.75" customHeight="1" x14ac:dyDescent="0.25">
      <c r="A92" s="9" t="s">
        <v>208</v>
      </c>
      <c r="B92" s="10" t="s">
        <v>143</v>
      </c>
      <c r="D92" s="91">
        <v>0</v>
      </c>
      <c r="F92" s="91">
        <v>0.01</v>
      </c>
      <c r="H92" s="91">
        <v>0.02</v>
      </c>
      <c r="J92" s="91">
        <v>0</v>
      </c>
      <c r="L92" s="91">
        <v>0.03</v>
      </c>
      <c r="N92" s="91">
        <v>0</v>
      </c>
      <c r="P92" s="91">
        <v>0</v>
      </c>
      <c r="R92" s="91">
        <v>0.01</v>
      </c>
      <c r="T92" s="91">
        <v>0</v>
      </c>
      <c r="V92" s="91">
        <v>0.01</v>
      </c>
      <c r="X92" s="91">
        <v>0.01</v>
      </c>
      <c r="Z92" s="91">
        <v>0</v>
      </c>
      <c r="AB92" s="91">
        <v>0</v>
      </c>
      <c r="AD92" s="91">
        <v>0</v>
      </c>
      <c r="AF92" s="91">
        <v>0.01</v>
      </c>
      <c r="AH92" s="92">
        <v>0</v>
      </c>
      <c r="AJ92" s="13"/>
      <c r="AL92" s="13"/>
      <c r="AN92" s="13"/>
      <c r="AP92" s="92">
        <v>0</v>
      </c>
    </row>
    <row r="93" spans="1:42" ht="15.75" customHeight="1" x14ac:dyDescent="0.25">
      <c r="A93" s="9" t="s">
        <v>209</v>
      </c>
      <c r="B93" s="14" t="s">
        <v>145</v>
      </c>
      <c r="D93" s="93">
        <v>0.01</v>
      </c>
      <c r="F93" s="93">
        <v>0.02</v>
      </c>
      <c r="H93" s="93">
        <v>0.01</v>
      </c>
      <c r="J93" s="93">
        <v>0</v>
      </c>
      <c r="L93" s="93">
        <v>0.04</v>
      </c>
      <c r="N93" s="93">
        <v>0</v>
      </c>
      <c r="P93" s="93">
        <v>0</v>
      </c>
      <c r="R93" s="93">
        <v>0</v>
      </c>
      <c r="T93" s="93">
        <v>0.06</v>
      </c>
      <c r="V93" s="93">
        <v>0.06</v>
      </c>
      <c r="X93" s="93">
        <v>0.02</v>
      </c>
      <c r="Z93" s="93">
        <v>0.03</v>
      </c>
      <c r="AB93" s="93">
        <v>-0.09</v>
      </c>
      <c r="AD93" s="93">
        <v>-0.04</v>
      </c>
      <c r="AF93" s="93">
        <v>-7.0000000000000007E-2</v>
      </c>
      <c r="AH93" s="92">
        <v>0.04</v>
      </c>
      <c r="AJ93" s="13"/>
      <c r="AL93" s="13"/>
      <c r="AN93" s="13"/>
      <c r="AP93" s="92">
        <v>0.04</v>
      </c>
    </row>
    <row r="94" spans="1:42" ht="15.75" customHeight="1" x14ac:dyDescent="0.25">
      <c r="A94" s="9" t="s">
        <v>210</v>
      </c>
      <c r="B94" s="16" t="s">
        <v>147</v>
      </c>
      <c r="D94" s="94">
        <v>0.14000000000000001</v>
      </c>
      <c r="F94" s="94">
        <v>0.16</v>
      </c>
      <c r="H94" s="94">
        <v>0.16</v>
      </c>
      <c r="J94" s="94">
        <v>0.13</v>
      </c>
      <c r="L94" s="94">
        <v>0.59</v>
      </c>
      <c r="N94" s="94">
        <v>0.1</v>
      </c>
      <c r="P94" s="94">
        <v>1.37</v>
      </c>
      <c r="R94" s="94">
        <v>0.14000000000000001</v>
      </c>
      <c r="T94" s="94">
        <v>0.22</v>
      </c>
      <c r="V94" s="94">
        <v>1.81</v>
      </c>
      <c r="X94" s="94">
        <v>0.14000000000000001</v>
      </c>
      <c r="Z94" s="94">
        <v>0.16</v>
      </c>
      <c r="AB94" s="94">
        <v>0.02</v>
      </c>
      <c r="AD94" s="94">
        <v>0.13</v>
      </c>
      <c r="AF94" s="94">
        <v>0.44</v>
      </c>
      <c r="AH94" s="92">
        <v>0.21</v>
      </c>
      <c r="AJ94" s="13"/>
      <c r="AL94" s="13"/>
      <c r="AN94" s="13"/>
      <c r="AP94" s="92">
        <v>0.21</v>
      </c>
    </row>
    <row r="95" spans="1:42" ht="15.75" customHeight="1" x14ac:dyDescent="0.25">
      <c r="A95" s="6" t="s">
        <v>211</v>
      </c>
      <c r="B95" s="21" t="s">
        <v>128</v>
      </c>
      <c r="D95" s="89">
        <v>0.51</v>
      </c>
      <c r="F95" s="89">
        <v>0.51</v>
      </c>
      <c r="H95" s="89">
        <v>0.5</v>
      </c>
      <c r="J95" s="89">
        <v>0.55000000000000004</v>
      </c>
      <c r="L95" s="89">
        <v>2.0699999999999998</v>
      </c>
      <c r="N95" s="89">
        <v>0.46</v>
      </c>
      <c r="P95" s="89">
        <v>0.55000000000000004</v>
      </c>
      <c r="R95" s="89">
        <v>0.56999999999999995</v>
      </c>
      <c r="T95" s="89">
        <v>0.61</v>
      </c>
      <c r="V95" s="89">
        <v>2.1800000000000002</v>
      </c>
      <c r="X95" s="89">
        <v>0.55000000000000004</v>
      </c>
      <c r="Z95" s="89">
        <v>0.6</v>
      </c>
      <c r="AB95" s="89">
        <v>0.61</v>
      </c>
      <c r="AD95" s="89">
        <v>0.62</v>
      </c>
      <c r="AF95" s="89">
        <v>2.38</v>
      </c>
      <c r="AH95" s="90">
        <v>0.54</v>
      </c>
      <c r="AJ95" s="62"/>
      <c r="AL95" s="62"/>
      <c r="AN95" s="62"/>
      <c r="AP95" s="90">
        <v>0.54</v>
      </c>
    </row>
    <row r="96" spans="1:42" ht="15.75" hidden="1" customHeight="1" x14ac:dyDescent="0.25">
      <c r="B96" s="83" t="s">
        <v>149</v>
      </c>
      <c r="D96" s="84">
        <v>0</v>
      </c>
      <c r="F96" s="84">
        <v>0</v>
      </c>
      <c r="H96" s="84">
        <v>0</v>
      </c>
      <c r="J96" s="84">
        <v>0</v>
      </c>
      <c r="L96" s="84">
        <v>0</v>
      </c>
      <c r="N96" s="84">
        <v>0</v>
      </c>
      <c r="P96" s="84">
        <v>0</v>
      </c>
      <c r="R96" s="84">
        <v>0</v>
      </c>
      <c r="T96" s="84">
        <v>0</v>
      </c>
      <c r="V96" s="84">
        <v>0</v>
      </c>
      <c r="X96" s="84">
        <v>0</v>
      </c>
      <c r="Z96" s="84">
        <v>0</v>
      </c>
      <c r="AB96" s="84">
        <v>0</v>
      </c>
      <c r="AD96" s="84">
        <v>0</v>
      </c>
      <c r="AF96" s="84">
        <v>0</v>
      </c>
      <c r="AH96" s="84">
        <v>0</v>
      </c>
      <c r="AJ96" t="e">
        <f>#VALUE! + N("#VALUE!")</f>
        <v>#VALUE!</v>
      </c>
      <c r="AL96" t="e">
        <f>#VALUE! + N("#VALUE!")</f>
        <v>#VALUE!</v>
      </c>
      <c r="AN96" t="e">
        <f>#VALUE! + N("#VALUE!")</f>
        <v>#VALUE!</v>
      </c>
      <c r="AP96" s="84">
        <v>0</v>
      </c>
    </row>
    <row r="97" spans="2:42" ht="15.75" hidden="1" customHeight="1" x14ac:dyDescent="0.25">
      <c r="B97" s="86" t="s">
        <v>161</v>
      </c>
      <c r="D97" s="87">
        <v>0</v>
      </c>
      <c r="F97" s="87">
        <v>0</v>
      </c>
      <c r="H97" s="87">
        <v>0</v>
      </c>
      <c r="J97" s="87">
        <v>0</v>
      </c>
      <c r="L97" s="87">
        <v>0</v>
      </c>
      <c r="N97" s="87">
        <v>0</v>
      </c>
      <c r="P97" s="87">
        <v>0</v>
      </c>
      <c r="R97" s="87">
        <v>0</v>
      </c>
      <c r="T97" s="87">
        <v>0</v>
      </c>
      <c r="V97" s="87">
        <v>0</v>
      </c>
      <c r="X97" s="87">
        <v>0</v>
      </c>
      <c r="Z97" s="87">
        <v>0</v>
      </c>
      <c r="AB97" s="87">
        <v>0</v>
      </c>
      <c r="AD97" s="87">
        <v>0</v>
      </c>
      <c r="AF97" s="87">
        <v>0</v>
      </c>
      <c r="AH97" s="87">
        <v>0</v>
      </c>
      <c r="AJ97" t="e">
        <f>#VALUE! + N("#VALUE!")</f>
        <v>#VALUE!</v>
      </c>
      <c r="AL97" t="e">
        <f>#VALUE! + N("#VALUE!")</f>
        <v>#VALUE!</v>
      </c>
      <c r="AN97" t="e">
        <f>#VALUE! + N("#VALUE!")</f>
        <v>#VALUE!</v>
      </c>
      <c r="AP97" s="87">
        <v>0</v>
      </c>
    </row>
    <row r="98" spans="2:42" ht="15.75" customHeight="1" x14ac:dyDescent="0.25"/>
    <row r="99" spans="2:42" ht="52.5" customHeight="1" x14ac:dyDescent="0.25">
      <c r="B99" s="110" t="s">
        <v>212</v>
      </c>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row>
  </sheetData>
  <mergeCells count="6">
    <mergeCell ref="B99:AP99"/>
    <mergeCell ref="D4:L4"/>
    <mergeCell ref="N4:V4"/>
    <mergeCell ref="A2:AP2"/>
    <mergeCell ref="X4:AF4"/>
    <mergeCell ref="AH4:AP4"/>
  </mergeCells>
  <pageMargins left="0.75" right="0.75" top="1" bottom="1" header="0.5" footer="0.5"/>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22"/>
  <sheetViews>
    <sheetView showGridLines="0" workbookViewId="0">
      <pane xSplit="3" ySplit="7" topLeftCell="D8" activePane="bottomRight" state="frozen"/>
      <selection pane="topRight"/>
      <selection pane="bottomLeft"/>
      <selection pane="bottomRight" activeCell="W29" sqref="V29:W29"/>
    </sheetView>
  </sheetViews>
  <sheetFormatPr defaultColWidth="13.08984375" defaultRowHeight="12.5" x14ac:dyDescent="0.25"/>
  <cols>
    <col min="1" max="1" width="21.453125" hidden="1" customWidth="1"/>
    <col min="2" max="2" width="46.6328125" customWidth="1"/>
    <col min="3" max="3" width="0.26953125" customWidth="1"/>
    <col min="4" max="4" width="7.54296875" customWidth="1"/>
    <col min="5" max="5" width="0.26953125" customWidth="1"/>
    <col min="6" max="6" width="7.54296875" customWidth="1"/>
    <col min="7" max="7" width="0.26953125" customWidth="1"/>
    <col min="8" max="8" width="7.54296875" customWidth="1"/>
    <col min="9" max="9" width="0.26953125" customWidth="1"/>
    <col min="10" max="10" width="7.54296875" customWidth="1"/>
    <col min="11" max="11" width="0.26953125" customWidth="1"/>
    <col min="12" max="12" width="7.54296875" customWidth="1"/>
    <col min="13" max="13" width="0.26953125" customWidth="1"/>
    <col min="14" max="14" width="7.54296875" customWidth="1"/>
    <col min="15" max="15" width="0.26953125" customWidth="1"/>
    <col min="16" max="16" width="7.54296875" customWidth="1"/>
    <col min="17" max="17" width="0.26953125" customWidth="1"/>
    <col min="18" max="18" width="7.54296875" customWidth="1"/>
    <col min="19" max="19" width="0.26953125" customWidth="1"/>
    <col min="20" max="20" width="7.54296875" customWidth="1"/>
    <col min="21" max="21" width="0.26953125" customWidth="1"/>
    <col min="22" max="22" width="7.54296875" customWidth="1"/>
    <col min="23" max="23" width="0.26953125" customWidth="1"/>
    <col min="24" max="24" width="7.54296875" customWidth="1"/>
    <col min="25" max="25" width="0.26953125" customWidth="1"/>
    <col min="26" max="26" width="7.54296875" customWidth="1"/>
    <col min="27" max="27" width="0.26953125" customWidth="1"/>
    <col min="28" max="28" width="7.54296875" customWidth="1"/>
    <col min="29" max="29" width="0.26953125" customWidth="1"/>
    <col min="30" max="30" width="7.54296875" customWidth="1"/>
    <col min="31" max="31" width="0.26953125" customWidth="1"/>
    <col min="32" max="32" width="7.54296875" customWidth="1"/>
    <col min="33" max="33" width="0.26953125" customWidth="1"/>
    <col min="34" max="34" width="7.54296875" customWidth="1"/>
    <col min="35" max="35" width="0.26953125" customWidth="1"/>
    <col min="36" max="36" width="7.54296875" customWidth="1"/>
    <col min="37" max="37" width="0.26953125" customWidth="1"/>
    <col min="38" max="38" width="7.54296875" customWidth="1"/>
    <col min="39" max="39" width="0.26953125" customWidth="1"/>
    <col min="40" max="40" width="7.54296875" customWidth="1"/>
    <col min="41" max="41" width="0.26953125" customWidth="1"/>
    <col min="42" max="42" width="7.54296875" customWidth="1"/>
  </cols>
  <sheetData>
    <row r="1" spans="1:42" ht="15.75" customHeight="1" x14ac:dyDescent="0.3">
      <c r="A1" s="104"/>
      <c r="B1" s="1" t="s">
        <v>0</v>
      </c>
    </row>
    <row r="2" spans="1:42" ht="15.75" customHeight="1" x14ac:dyDescent="0.25">
      <c r="A2" s="104"/>
      <c r="B2" s="2" t="s">
        <v>213</v>
      </c>
    </row>
    <row r="3" spans="1:42" ht="15.75" customHeight="1" x14ac:dyDescent="0.25">
      <c r="A3" s="104"/>
    </row>
    <row r="4" spans="1:42" ht="15.75" customHeight="1" x14ac:dyDescent="0.25">
      <c r="A4" s="105"/>
      <c r="B4" s="106"/>
      <c r="C4" s="42"/>
      <c r="D4" s="109">
        <v>45291</v>
      </c>
      <c r="E4" s="109"/>
      <c r="F4" s="109"/>
      <c r="G4" s="109"/>
      <c r="H4" s="109"/>
      <c r="I4" s="109"/>
      <c r="J4" s="109"/>
      <c r="K4" s="109"/>
      <c r="L4" s="109"/>
      <c r="M4" s="42"/>
      <c r="N4" s="109">
        <v>45657</v>
      </c>
      <c r="O4" s="109"/>
      <c r="P4" s="109"/>
      <c r="Q4" s="109"/>
      <c r="R4" s="109"/>
      <c r="S4" s="109"/>
      <c r="T4" s="109"/>
      <c r="U4" s="109"/>
      <c r="V4" s="109"/>
      <c r="W4" s="42"/>
      <c r="X4" s="109">
        <v>46022</v>
      </c>
      <c r="Y4" s="109"/>
      <c r="Z4" s="109"/>
      <c r="AA4" s="109"/>
      <c r="AB4" s="109"/>
      <c r="AC4" s="109"/>
      <c r="AD4" s="109"/>
      <c r="AE4" s="109"/>
      <c r="AF4" s="109"/>
      <c r="AG4" s="42"/>
      <c r="AH4" s="109">
        <v>46387</v>
      </c>
      <c r="AI4" s="109"/>
      <c r="AJ4" s="109"/>
      <c r="AK4" s="109"/>
      <c r="AL4" s="109"/>
      <c r="AM4" s="109"/>
      <c r="AN4" s="109"/>
      <c r="AO4" s="109"/>
      <c r="AP4" s="109"/>
    </row>
    <row r="5" spans="1:42" ht="15.75" customHeight="1" x14ac:dyDescent="0.25">
      <c r="A5" s="107"/>
      <c r="B5" s="4" t="s">
        <v>3</v>
      </c>
      <c r="D5" s="97" t="s">
        <v>4</v>
      </c>
      <c r="F5" s="97" t="s">
        <v>5</v>
      </c>
      <c r="H5" s="97" t="s">
        <v>6</v>
      </c>
      <c r="J5" s="97" t="s">
        <v>7</v>
      </c>
      <c r="L5" s="97" t="s">
        <v>68</v>
      </c>
      <c r="N5" s="97" t="s">
        <v>4</v>
      </c>
      <c r="P5" s="97" t="s">
        <v>5</v>
      </c>
      <c r="R5" s="97" t="s">
        <v>6</v>
      </c>
      <c r="T5" s="97" t="s">
        <v>7</v>
      </c>
      <c r="V5" s="97" t="s">
        <v>68</v>
      </c>
      <c r="X5" s="97" t="s">
        <v>4</v>
      </c>
      <c r="Z5" s="97" t="s">
        <v>5</v>
      </c>
      <c r="AB5" s="97" t="s">
        <v>6</v>
      </c>
      <c r="AD5" s="97" t="s">
        <v>7</v>
      </c>
      <c r="AF5" s="97" t="s">
        <v>68</v>
      </c>
      <c r="AH5" s="97" t="s">
        <v>4</v>
      </c>
      <c r="AJ5" s="97" t="s">
        <v>5</v>
      </c>
      <c r="AL5" s="97" t="s">
        <v>6</v>
      </c>
      <c r="AN5" s="97" t="s">
        <v>7</v>
      </c>
      <c r="AP5" s="97" t="s">
        <v>68</v>
      </c>
    </row>
    <row r="6" spans="1:42" ht="15.75" hidden="1" customHeight="1" x14ac:dyDescent="0.25">
      <c r="A6" s="98" t="s">
        <v>8</v>
      </c>
      <c r="B6" s="108"/>
      <c r="D6" s="99">
        <v>45016</v>
      </c>
      <c r="F6" s="99">
        <v>45107</v>
      </c>
      <c r="H6" s="99">
        <v>45199</v>
      </c>
      <c r="J6" s="99">
        <v>45291</v>
      </c>
      <c r="L6" s="99">
        <v>45291</v>
      </c>
      <c r="N6" s="99">
        <v>45382</v>
      </c>
      <c r="P6" s="99">
        <v>45473</v>
      </c>
      <c r="R6" s="99">
        <v>45565</v>
      </c>
      <c r="T6" s="99">
        <v>45657</v>
      </c>
      <c r="V6" s="99">
        <v>45657</v>
      </c>
      <c r="X6" s="99">
        <v>45747</v>
      </c>
      <c r="Z6" s="99">
        <v>45838</v>
      </c>
      <c r="AB6" s="99">
        <v>45930</v>
      </c>
      <c r="AD6" s="99">
        <v>46022</v>
      </c>
      <c r="AF6" s="99">
        <v>46022</v>
      </c>
      <c r="AH6" s="99">
        <v>46112</v>
      </c>
      <c r="AJ6" s="99">
        <v>46203</v>
      </c>
      <c r="AL6" s="99">
        <v>46295</v>
      </c>
      <c r="AN6" s="99">
        <v>46387</v>
      </c>
      <c r="AP6" s="99">
        <v>46112</v>
      </c>
    </row>
    <row r="7" spans="1:42" ht="3.25" customHeight="1" x14ac:dyDescent="0.25">
      <c r="B7" s="45"/>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row>
    <row r="8" spans="1:42" ht="15.75" customHeight="1" x14ac:dyDescent="0.25">
      <c r="B8" s="53" t="s">
        <v>214</v>
      </c>
    </row>
    <row r="9" spans="1:42" ht="15.75" customHeight="1" x14ac:dyDescent="0.25">
      <c r="A9" s="9" t="s">
        <v>215</v>
      </c>
      <c r="B9" s="10" t="s">
        <v>215</v>
      </c>
      <c r="D9" s="63">
        <v>72</v>
      </c>
      <c r="F9" s="63">
        <v>111</v>
      </c>
      <c r="H9" s="63">
        <v>125</v>
      </c>
      <c r="J9" s="63">
        <v>151</v>
      </c>
      <c r="L9" s="63">
        <v>459</v>
      </c>
      <c r="N9" s="63">
        <v>133</v>
      </c>
      <c r="P9" s="63">
        <v>167</v>
      </c>
      <c r="R9" s="63">
        <v>182</v>
      </c>
      <c r="T9" s="63">
        <v>192</v>
      </c>
      <c r="V9" s="63">
        <v>674</v>
      </c>
      <c r="X9" s="63">
        <v>140</v>
      </c>
      <c r="Z9" s="63">
        <v>161</v>
      </c>
      <c r="AB9" s="63">
        <v>165</v>
      </c>
      <c r="AD9" s="63">
        <v>188</v>
      </c>
      <c r="AF9" s="63">
        <v>654</v>
      </c>
      <c r="AH9" s="100">
        <v>101</v>
      </c>
      <c r="AJ9" s="13"/>
      <c r="AL9" s="13"/>
      <c r="AN9" s="13"/>
      <c r="AP9" s="100">
        <v>101</v>
      </c>
    </row>
    <row r="10" spans="1:42" ht="15.75" customHeight="1" x14ac:dyDescent="0.25">
      <c r="A10" s="9" t="s">
        <v>216</v>
      </c>
      <c r="B10" s="10" t="s">
        <v>217</v>
      </c>
      <c r="D10" s="63">
        <v>-434</v>
      </c>
      <c r="F10" s="63">
        <v>156</v>
      </c>
      <c r="H10" s="63">
        <v>248</v>
      </c>
      <c r="J10" s="63">
        <v>-58</v>
      </c>
      <c r="L10" s="63">
        <v>-88</v>
      </c>
      <c r="N10" s="63">
        <v>6</v>
      </c>
      <c r="P10" s="63">
        <v>-18</v>
      </c>
      <c r="R10" s="63">
        <v>-231</v>
      </c>
      <c r="T10" s="63">
        <v>-7</v>
      </c>
      <c r="V10" s="63">
        <v>-249</v>
      </c>
      <c r="X10" s="63">
        <v>120</v>
      </c>
      <c r="Z10" s="63">
        <v>-42</v>
      </c>
      <c r="AB10" s="63">
        <v>-157</v>
      </c>
      <c r="AD10" s="63">
        <v>-226</v>
      </c>
      <c r="AF10" s="63">
        <v>-305</v>
      </c>
      <c r="AH10" s="100">
        <v>211</v>
      </c>
      <c r="AJ10" s="13"/>
      <c r="AL10" s="13"/>
      <c r="AN10" s="13"/>
      <c r="AP10" s="100">
        <v>211</v>
      </c>
    </row>
    <row r="11" spans="1:42" ht="15.75" customHeight="1" x14ac:dyDescent="0.25">
      <c r="A11" s="9" t="s">
        <v>218</v>
      </c>
      <c r="B11" s="10" t="s">
        <v>218</v>
      </c>
      <c r="D11" s="63">
        <v>-10</v>
      </c>
      <c r="F11" s="63">
        <v>-15</v>
      </c>
      <c r="H11" s="63">
        <v>-401</v>
      </c>
      <c r="J11" s="63">
        <v>-7</v>
      </c>
      <c r="L11" s="63">
        <v>-434</v>
      </c>
      <c r="N11" s="63">
        <v>-292</v>
      </c>
      <c r="P11" s="63">
        <v>-127</v>
      </c>
      <c r="R11" s="63">
        <v>486</v>
      </c>
      <c r="T11" s="63">
        <v>-489</v>
      </c>
      <c r="V11" s="63">
        <v>-423</v>
      </c>
      <c r="X11" s="63">
        <v>-287</v>
      </c>
      <c r="Z11" s="63">
        <v>-28</v>
      </c>
      <c r="AB11" s="63">
        <v>614</v>
      </c>
      <c r="AD11" s="63">
        <v>-478</v>
      </c>
      <c r="AF11" s="63">
        <v>-179</v>
      </c>
      <c r="AH11" s="100">
        <v>-504</v>
      </c>
      <c r="AJ11" s="13"/>
      <c r="AL11" s="13"/>
      <c r="AN11" s="13"/>
      <c r="AP11" s="100">
        <v>-504</v>
      </c>
    </row>
    <row r="12" spans="1:42" ht="15.75" customHeight="1" x14ac:dyDescent="0.25">
      <c r="A12" s="9" t="s">
        <v>219</v>
      </c>
      <c r="B12" s="10" t="s">
        <v>219</v>
      </c>
      <c r="D12" s="63">
        <v>0</v>
      </c>
      <c r="F12" s="63">
        <v>-2</v>
      </c>
      <c r="H12" s="63">
        <v>-2</v>
      </c>
      <c r="J12" s="63">
        <v>3</v>
      </c>
      <c r="L12" s="63">
        <v>-1</v>
      </c>
      <c r="N12" s="63">
        <v>-2</v>
      </c>
      <c r="P12" s="63">
        <v>-1</v>
      </c>
      <c r="R12" s="63">
        <v>2</v>
      </c>
      <c r="T12" s="63">
        <v>-5</v>
      </c>
      <c r="V12" s="63">
        <v>-6</v>
      </c>
      <c r="X12" s="63">
        <v>2</v>
      </c>
      <c r="Z12" s="63">
        <v>4</v>
      </c>
      <c r="AB12" s="63">
        <v>0</v>
      </c>
      <c r="AD12" s="63">
        <v>0</v>
      </c>
      <c r="AF12" s="63">
        <v>5</v>
      </c>
      <c r="AH12" s="100">
        <v>-1</v>
      </c>
      <c r="AJ12" s="13"/>
      <c r="AL12" s="13"/>
      <c r="AN12" s="13"/>
      <c r="AP12" s="100">
        <v>-1</v>
      </c>
    </row>
    <row r="13" spans="1:42" ht="15.75" customHeight="1" x14ac:dyDescent="0.25">
      <c r="A13" s="9" t="s">
        <v>220</v>
      </c>
      <c r="B13" s="10" t="s">
        <v>221</v>
      </c>
      <c r="D13" s="63">
        <v>-371</v>
      </c>
      <c r="F13" s="63">
        <v>250</v>
      </c>
      <c r="H13" s="63">
        <v>-30</v>
      </c>
      <c r="J13" s="63">
        <v>88</v>
      </c>
      <c r="L13" s="63">
        <v>-63</v>
      </c>
      <c r="N13" s="63">
        <v>-154</v>
      </c>
      <c r="P13" s="63">
        <v>20</v>
      </c>
      <c r="R13" s="63">
        <v>439</v>
      </c>
      <c r="T13" s="63">
        <v>-309</v>
      </c>
      <c r="V13" s="63">
        <v>-5</v>
      </c>
      <c r="X13" s="63">
        <v>-25</v>
      </c>
      <c r="Z13" s="63">
        <v>95</v>
      </c>
      <c r="AB13" s="63">
        <v>622</v>
      </c>
      <c r="AD13" s="63">
        <v>-517</v>
      </c>
      <c r="AF13" s="63">
        <v>175</v>
      </c>
      <c r="AH13" s="100">
        <v>-193</v>
      </c>
      <c r="AJ13" s="13"/>
      <c r="AL13" s="13"/>
      <c r="AN13" s="13"/>
      <c r="AP13" s="100">
        <v>-193</v>
      </c>
    </row>
    <row r="14" spans="1:42" ht="15.75" customHeight="1" x14ac:dyDescent="0.25">
      <c r="A14" s="9" t="s">
        <v>222</v>
      </c>
      <c r="B14" s="14" t="s">
        <v>222</v>
      </c>
      <c r="D14" s="101">
        <v>731</v>
      </c>
      <c r="F14" s="101">
        <v>359</v>
      </c>
      <c r="H14" s="101">
        <v>610</v>
      </c>
      <c r="J14" s="101">
        <v>580</v>
      </c>
      <c r="L14" s="101">
        <v>731</v>
      </c>
      <c r="N14" s="101">
        <v>668</v>
      </c>
      <c r="P14" s="101">
        <v>514</v>
      </c>
      <c r="R14" s="101">
        <v>534</v>
      </c>
      <c r="T14" s="101">
        <v>973</v>
      </c>
      <c r="V14" s="101">
        <v>668</v>
      </c>
      <c r="X14" s="101">
        <v>664</v>
      </c>
      <c r="Z14" s="101">
        <v>639</v>
      </c>
      <c r="AB14" s="101">
        <v>734</v>
      </c>
      <c r="AD14" s="101">
        <v>1356</v>
      </c>
      <c r="AF14" s="101">
        <v>664</v>
      </c>
      <c r="AH14" s="100">
        <v>839</v>
      </c>
      <c r="AJ14" s="13"/>
      <c r="AL14" s="13"/>
      <c r="AN14" s="13"/>
      <c r="AP14" s="100">
        <v>839</v>
      </c>
    </row>
    <row r="15" spans="1:42" ht="15.75" customHeight="1" x14ac:dyDescent="0.25">
      <c r="A15" s="6" t="s">
        <v>223</v>
      </c>
      <c r="B15" s="21" t="s">
        <v>223</v>
      </c>
      <c r="D15" s="102">
        <v>359</v>
      </c>
      <c r="F15" s="102">
        <v>610</v>
      </c>
      <c r="H15" s="102">
        <v>580</v>
      </c>
      <c r="J15" s="102">
        <v>668</v>
      </c>
      <c r="L15" s="102">
        <v>668</v>
      </c>
      <c r="N15" s="102">
        <v>514</v>
      </c>
      <c r="P15" s="102">
        <v>534</v>
      </c>
      <c r="R15" s="102">
        <v>973</v>
      </c>
      <c r="T15" s="102">
        <v>664</v>
      </c>
      <c r="V15" s="102">
        <v>664</v>
      </c>
      <c r="X15" s="102">
        <v>639</v>
      </c>
      <c r="Z15" s="102">
        <v>734</v>
      </c>
      <c r="AB15" s="102">
        <v>1356</v>
      </c>
      <c r="AD15" s="102">
        <v>839</v>
      </c>
      <c r="AF15" s="102">
        <v>839</v>
      </c>
      <c r="AH15" s="103">
        <v>646</v>
      </c>
      <c r="AJ15" s="24"/>
      <c r="AL15" s="24"/>
      <c r="AN15" s="24"/>
      <c r="AP15" s="103">
        <v>646</v>
      </c>
    </row>
    <row r="16" spans="1:42" ht="15.75" customHeight="1" x14ac:dyDescent="0.25">
      <c r="B16" s="20"/>
      <c r="D16" s="48"/>
      <c r="F16" s="48"/>
      <c r="H16" s="48"/>
      <c r="J16" s="48"/>
      <c r="L16" s="48"/>
      <c r="N16" s="48"/>
      <c r="P16" s="48"/>
      <c r="R16" s="48"/>
      <c r="T16" s="48"/>
      <c r="V16" s="48"/>
      <c r="X16" s="48"/>
      <c r="Z16" s="48"/>
      <c r="AB16" s="48"/>
      <c r="AD16" s="48"/>
      <c r="AF16" s="48"/>
      <c r="AH16" s="13"/>
      <c r="AJ16" s="13"/>
      <c r="AL16" s="13"/>
      <c r="AN16" s="13"/>
      <c r="AP16" s="13"/>
    </row>
    <row r="17" spans="1:42" ht="15.75" customHeight="1" x14ac:dyDescent="0.25">
      <c r="B17" s="10" t="s">
        <v>224</v>
      </c>
      <c r="D17" s="47"/>
      <c r="F17" s="47"/>
      <c r="H17" s="47"/>
      <c r="J17" s="47"/>
      <c r="L17" s="47"/>
      <c r="N17" s="47"/>
      <c r="P17" s="47"/>
      <c r="R17" s="47"/>
      <c r="T17" s="47"/>
      <c r="V17" s="47"/>
      <c r="X17" s="47"/>
      <c r="Z17" s="47"/>
      <c r="AB17" s="47"/>
      <c r="AD17" s="47"/>
      <c r="AF17" s="47"/>
      <c r="AH17" s="13"/>
      <c r="AJ17" s="13"/>
      <c r="AL17" s="13"/>
      <c r="AN17" s="13"/>
      <c r="AP17" s="13"/>
    </row>
    <row r="18" spans="1:42" ht="15.75" customHeight="1" x14ac:dyDescent="0.25">
      <c r="A18" s="9" t="s">
        <v>215</v>
      </c>
      <c r="B18" s="10" t="s">
        <v>215</v>
      </c>
      <c r="D18" s="63">
        <v>72</v>
      </c>
      <c r="F18" s="63">
        <v>111</v>
      </c>
      <c r="H18" s="63">
        <v>125</v>
      </c>
      <c r="J18" s="63">
        <v>151</v>
      </c>
      <c r="L18" s="63">
        <v>459</v>
      </c>
      <c r="N18" s="63">
        <v>133</v>
      </c>
      <c r="P18" s="63">
        <v>167</v>
      </c>
      <c r="R18" s="63">
        <v>182</v>
      </c>
      <c r="T18" s="63">
        <v>192</v>
      </c>
      <c r="V18" s="63">
        <v>674</v>
      </c>
      <c r="X18" s="63">
        <v>140</v>
      </c>
      <c r="Z18" s="63">
        <v>161</v>
      </c>
      <c r="AB18" s="63">
        <v>165</v>
      </c>
      <c r="AD18" s="63">
        <v>188</v>
      </c>
      <c r="AF18" s="63">
        <v>654</v>
      </c>
      <c r="AH18" s="100">
        <v>101</v>
      </c>
      <c r="AJ18" s="13"/>
      <c r="AL18" s="13"/>
      <c r="AN18" s="13"/>
      <c r="AP18" s="100">
        <v>101</v>
      </c>
    </row>
    <row r="19" spans="1:42" ht="15.75" customHeight="1" x14ac:dyDescent="0.25">
      <c r="A19" s="9" t="s">
        <v>225</v>
      </c>
      <c r="B19" s="14" t="s">
        <v>226</v>
      </c>
      <c r="D19" s="101">
        <v>-33</v>
      </c>
      <c r="F19" s="101">
        <v>-29</v>
      </c>
      <c r="H19" s="101">
        <v>-36</v>
      </c>
      <c r="J19" s="101">
        <v>-51</v>
      </c>
      <c r="L19" s="101">
        <v>-150</v>
      </c>
      <c r="N19" s="101">
        <v>-37</v>
      </c>
      <c r="P19" s="101">
        <v>-38</v>
      </c>
      <c r="R19" s="101">
        <v>-44</v>
      </c>
      <c r="T19" s="101">
        <v>-49</v>
      </c>
      <c r="V19" s="101">
        <v>-167</v>
      </c>
      <c r="X19" s="101">
        <v>-44</v>
      </c>
      <c r="Z19" s="101">
        <v>-40</v>
      </c>
      <c r="AB19" s="101">
        <v>-46</v>
      </c>
      <c r="AD19" s="101">
        <v>-71</v>
      </c>
      <c r="AF19" s="101">
        <v>-201</v>
      </c>
      <c r="AH19" s="100">
        <v>-47</v>
      </c>
      <c r="AJ19" s="13"/>
      <c r="AL19" s="13"/>
      <c r="AN19" s="13"/>
      <c r="AP19" s="100">
        <v>-47</v>
      </c>
    </row>
    <row r="20" spans="1:42" ht="15.75" customHeight="1" x14ac:dyDescent="0.25">
      <c r="B20" s="21" t="s">
        <v>227</v>
      </c>
      <c r="D20" s="102">
        <v>39</v>
      </c>
      <c r="F20" s="102">
        <v>82</v>
      </c>
      <c r="H20" s="102">
        <v>89</v>
      </c>
      <c r="J20" s="102">
        <v>100</v>
      </c>
      <c r="L20" s="102">
        <v>310</v>
      </c>
      <c r="N20" s="102">
        <v>97</v>
      </c>
      <c r="P20" s="102">
        <v>128</v>
      </c>
      <c r="R20" s="102">
        <v>139</v>
      </c>
      <c r="T20" s="102">
        <v>143</v>
      </c>
      <c r="V20" s="102">
        <v>506</v>
      </c>
      <c r="X20" s="102">
        <v>96</v>
      </c>
      <c r="Z20" s="102">
        <v>121</v>
      </c>
      <c r="AB20" s="102">
        <v>119</v>
      </c>
      <c r="AD20" s="102">
        <v>117</v>
      </c>
      <c r="AF20" s="102">
        <v>453</v>
      </c>
      <c r="AH20" s="103">
        <v>54</v>
      </c>
      <c r="AJ20" s="103">
        <v>0</v>
      </c>
      <c r="AL20" s="103">
        <v>0</v>
      </c>
      <c r="AN20" s="103">
        <v>0</v>
      </c>
      <c r="AP20" s="103">
        <v>54</v>
      </c>
    </row>
    <row r="21" spans="1:42" ht="10" customHeight="1" x14ac:dyDescent="0.25">
      <c r="B21" s="50"/>
      <c r="D21" s="50"/>
      <c r="F21" s="50"/>
      <c r="H21" s="50"/>
      <c r="J21" s="50"/>
      <c r="L21" s="50"/>
      <c r="N21" s="50"/>
      <c r="P21" s="50"/>
      <c r="R21" s="50"/>
      <c r="T21" s="50"/>
      <c r="V21" s="50"/>
      <c r="X21" s="50"/>
      <c r="Z21" s="50"/>
      <c r="AB21" s="50"/>
      <c r="AD21" s="50"/>
      <c r="AF21" s="50"/>
      <c r="AH21" s="50"/>
      <c r="AJ21" s="50"/>
      <c r="AL21" s="50"/>
      <c r="AN21" s="50"/>
      <c r="AP21" s="50"/>
    </row>
    <row r="22" spans="1:42" ht="36.65" customHeight="1" x14ac:dyDescent="0.25">
      <c r="B22" s="110" t="s">
        <v>228</v>
      </c>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row>
  </sheetData>
  <mergeCells count="5">
    <mergeCell ref="D4:L4"/>
    <mergeCell ref="B22:AP22"/>
    <mergeCell ref="N4:V4"/>
    <mergeCell ref="X4:AF4"/>
    <mergeCell ref="AH4:AP4"/>
  </mergeCells>
  <pageMargins left="0.75" right="0.75" top="1" bottom="1" header="0.5" footer="0.5"/>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 Sourcebook</vt:lpstr>
      <vt:lpstr>Balance Sheet Sourcebook</vt:lpstr>
      <vt:lpstr>Income Statement Sourcebook</vt:lpstr>
      <vt:lpstr>Income Statement Reconciliation</vt:lpstr>
      <vt:lpstr>Cash Flow Statement Sourcebook</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Joex Jara Tuna - QIAGEN</cp:lastModifiedBy>
  <cp:revision>2</cp:revision>
  <dcterms:created xsi:type="dcterms:W3CDTF">2026-05-11T15:32:26Z</dcterms:created>
  <dcterms:modified xsi:type="dcterms:W3CDTF">2026-05-11T15:34:46Z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