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30" yWindow="90" windowWidth="16035" windowHeight="12015" tabRatio="1000" activeTab="6"/>
  </bookViews>
  <sheets>
    <sheet name="daily_since start" sheetId="15" r:id="rId1"/>
    <sheet name="current week" sheetId="13" r:id="rId2"/>
    <sheet name="weekly overview" sheetId="14" r:id="rId3"/>
    <sheet name="2018-05-22 transactions" sheetId="22" r:id="rId4"/>
    <sheet name="2018-05-23 transactions" sheetId="24" r:id="rId5"/>
    <sheet name="2018-05-24 transactions" sheetId="27" r:id="rId6"/>
    <sheet name="2018-05-25 transactions" sheetId="26" r:id="rId7"/>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calcMode="autoNoTable"/>
</workbook>
</file>

<file path=xl/calcChain.xml><?xml version="1.0" encoding="utf-8"?>
<calcChain xmlns="http://schemas.openxmlformats.org/spreadsheetml/2006/main">
  <c r="E10" i="26" l="1"/>
  <c r="F10" i="26" s="1"/>
  <c r="E11" i="26"/>
  <c r="F11" i="26"/>
  <c r="E12" i="26"/>
  <c r="F12" i="26" s="1"/>
  <c r="E13" i="26"/>
  <c r="F13" i="26" s="1"/>
  <c r="E14" i="26"/>
  <c r="F14" i="26" s="1"/>
  <c r="E15" i="26"/>
  <c r="F15" i="26" s="1"/>
  <c r="E16" i="26"/>
  <c r="F16" i="26" s="1"/>
  <c r="E17" i="26"/>
  <c r="F17" i="26"/>
  <c r="E18" i="26"/>
  <c r="F18" i="26" s="1"/>
  <c r="E19" i="26"/>
  <c r="F19" i="26" s="1"/>
  <c r="E20" i="26"/>
  <c r="F20" i="26" s="1"/>
  <c r="E21" i="26"/>
  <c r="F21" i="26"/>
  <c r="E22" i="26"/>
  <c r="F22" i="26"/>
  <c r="E23" i="26"/>
  <c r="F23" i="26" s="1"/>
  <c r="E24" i="26"/>
  <c r="F24" i="26" s="1"/>
  <c r="E25" i="26"/>
  <c r="F25" i="26"/>
  <c r="E26" i="26"/>
  <c r="F26" i="26"/>
  <c r="E27" i="26"/>
  <c r="F27" i="26"/>
  <c r="E28" i="26"/>
  <c r="F28" i="26" s="1"/>
  <c r="E29" i="26"/>
  <c r="F29" i="26" s="1"/>
  <c r="E30" i="26"/>
  <c r="F30" i="26"/>
  <c r="E31" i="26"/>
  <c r="F31" i="26"/>
  <c r="E32" i="26"/>
  <c r="F32" i="26" s="1"/>
  <c r="E33" i="26"/>
  <c r="F33" i="26"/>
  <c r="E34" i="26"/>
  <c r="F34" i="26"/>
  <c r="E35" i="26"/>
  <c r="F35" i="26"/>
  <c r="E36" i="26"/>
  <c r="F36" i="26" s="1"/>
  <c r="E37" i="26"/>
  <c r="F37" i="26" s="1"/>
  <c r="E38" i="26"/>
  <c r="F38" i="26"/>
  <c r="E39" i="26"/>
  <c r="F39" i="26"/>
  <c r="E40" i="26"/>
  <c r="F40" i="26" s="1"/>
  <c r="E41" i="26"/>
  <c r="F41" i="26"/>
  <c r="E42" i="26"/>
  <c r="F42" i="26" s="1"/>
  <c r="E43" i="26"/>
  <c r="F43" i="26" s="1"/>
  <c r="E44" i="26"/>
  <c r="F44" i="26" s="1"/>
  <c r="E45" i="26"/>
  <c r="F45" i="26"/>
  <c r="E46" i="26"/>
  <c r="F46" i="26" s="1"/>
  <c r="E47" i="26"/>
  <c r="F47" i="26" s="1"/>
  <c r="E48" i="26"/>
  <c r="F48" i="26" s="1"/>
  <c r="E49" i="26"/>
  <c r="F49" i="26"/>
  <c r="E50" i="26"/>
  <c r="F50" i="26"/>
  <c r="E51" i="26"/>
  <c r="F51" i="26"/>
  <c r="E52" i="26"/>
  <c r="F52" i="26" s="1"/>
  <c r="E53" i="26"/>
  <c r="F53" i="26" s="1"/>
  <c r="E54" i="26"/>
  <c r="F54" i="26"/>
  <c r="E55" i="26"/>
  <c r="F55" i="26" s="1"/>
  <c r="E56" i="26"/>
  <c r="F56" i="26" s="1"/>
  <c r="E57" i="26"/>
  <c r="F57" i="26" s="1"/>
  <c r="E58" i="26"/>
  <c r="F58" i="26" s="1"/>
  <c r="E59" i="26"/>
  <c r="F59" i="26"/>
  <c r="E60" i="26"/>
  <c r="F60" i="26" s="1"/>
  <c r="E61" i="26"/>
  <c r="F61" i="26"/>
  <c r="E62" i="26"/>
  <c r="F62" i="26"/>
  <c r="E63" i="26"/>
  <c r="F63" i="26"/>
  <c r="E64" i="26"/>
  <c r="F64" i="26" s="1"/>
  <c r="E65" i="26"/>
  <c r="F65" i="26"/>
  <c r="E66" i="26"/>
  <c r="F66" i="26" s="1"/>
  <c r="E67" i="26"/>
  <c r="F67" i="26" s="1"/>
  <c r="E68" i="26"/>
  <c r="F68" i="26" s="1"/>
  <c r="E69" i="26"/>
  <c r="F69" i="26" s="1"/>
  <c r="E70" i="26"/>
  <c r="F70" i="26"/>
  <c r="E71" i="26"/>
  <c r="F71" i="26" s="1"/>
  <c r="E72" i="26"/>
  <c r="F72" i="26" s="1"/>
  <c r="E73" i="26"/>
  <c r="F73" i="26"/>
  <c r="E74" i="26"/>
  <c r="F74" i="26"/>
  <c r="E75" i="26"/>
  <c r="F75" i="26"/>
  <c r="E76" i="26"/>
  <c r="F76" i="26" s="1"/>
  <c r="E77" i="26"/>
  <c r="F77" i="26" s="1"/>
  <c r="E78" i="26"/>
  <c r="F78" i="26" s="1"/>
  <c r="E79" i="26"/>
  <c r="F79" i="26"/>
  <c r="E80" i="26"/>
  <c r="F80" i="26" s="1"/>
  <c r="E81" i="26"/>
  <c r="F81" i="26" s="1"/>
  <c r="E82" i="26"/>
  <c r="F82" i="26" s="1"/>
  <c r="E83" i="26"/>
  <c r="F83" i="26"/>
  <c r="E84" i="26"/>
  <c r="F84" i="26" s="1"/>
  <c r="E85" i="26"/>
  <c r="F85" i="26"/>
  <c r="E86" i="26"/>
  <c r="F86" i="26"/>
  <c r="E87" i="26"/>
  <c r="F87" i="26" s="1"/>
  <c r="E88" i="26"/>
  <c r="F88" i="26" s="1"/>
  <c r="E89" i="26"/>
  <c r="F89" i="26"/>
  <c r="E90" i="26"/>
  <c r="F90" i="26"/>
  <c r="E91" i="26"/>
  <c r="F91" i="26"/>
  <c r="E92" i="26"/>
  <c r="F92" i="26" s="1"/>
  <c r="E93" i="26"/>
  <c r="F93" i="26"/>
  <c r="E94" i="26"/>
  <c r="F94" i="26"/>
  <c r="E95" i="26"/>
  <c r="F95" i="26" s="1"/>
  <c r="E96" i="26"/>
  <c r="F96" i="26" s="1"/>
  <c r="E97" i="26"/>
  <c r="F97" i="26"/>
  <c r="E98" i="26"/>
  <c r="F98" i="26"/>
  <c r="E99" i="26"/>
  <c r="F99" i="26"/>
  <c r="E100" i="26"/>
  <c r="F100" i="26" s="1"/>
  <c r="E101" i="26"/>
  <c r="F101" i="26" s="1"/>
  <c r="E102" i="26"/>
  <c r="F102" i="26"/>
  <c r="E103" i="26"/>
  <c r="F103" i="26"/>
  <c r="E104" i="26"/>
  <c r="F104" i="26" s="1"/>
  <c r="E105" i="26"/>
  <c r="F105" i="26" s="1"/>
  <c r="E106" i="26"/>
  <c r="F106" i="26" s="1"/>
  <c r="E107" i="26"/>
  <c r="F107" i="26"/>
  <c r="E108" i="26"/>
  <c r="F108" i="26" s="1"/>
  <c r="E109" i="26"/>
  <c r="F109" i="26"/>
  <c r="E110" i="26"/>
  <c r="F110" i="26" s="1"/>
  <c r="E111" i="26"/>
  <c r="F111" i="26" s="1"/>
  <c r="E112" i="26"/>
  <c r="F112" i="26" s="1"/>
  <c r="E113" i="26"/>
  <c r="F113" i="26"/>
  <c r="E114" i="26"/>
  <c r="F114" i="26"/>
  <c r="E115" i="26"/>
  <c r="F115" i="26"/>
  <c r="E116" i="26"/>
  <c r="F116" i="26" s="1"/>
  <c r="E117" i="26"/>
  <c r="F117" i="26"/>
  <c r="E118" i="26"/>
  <c r="F118" i="26"/>
  <c r="E119" i="26"/>
  <c r="F119" i="26" s="1"/>
  <c r="E120" i="26"/>
  <c r="F120" i="26" s="1"/>
  <c r="E121" i="26"/>
  <c r="F121" i="26" s="1"/>
  <c r="E122" i="26"/>
  <c r="F122" i="26"/>
  <c r="E123" i="26"/>
  <c r="F123" i="26"/>
  <c r="E124" i="26"/>
  <c r="F124" i="26" s="1"/>
  <c r="E125" i="26"/>
  <c r="F125" i="26"/>
  <c r="E126" i="26"/>
  <c r="F126" i="26"/>
  <c r="E127" i="26"/>
  <c r="F127" i="26"/>
  <c r="E128" i="26"/>
  <c r="F128" i="26" s="1"/>
  <c r="E129" i="26"/>
  <c r="F129" i="26" s="1"/>
  <c r="E130" i="26"/>
  <c r="F130" i="26" s="1"/>
  <c r="E131" i="26"/>
  <c r="F131" i="26"/>
  <c r="E132" i="26"/>
  <c r="F132" i="26" s="1"/>
  <c r="E133" i="26"/>
  <c r="F133" i="26" s="1"/>
  <c r="E134" i="26"/>
  <c r="F134" i="26" s="1"/>
  <c r="E135" i="26"/>
  <c r="F135" i="26" s="1"/>
  <c r="E136" i="26"/>
  <c r="F136" i="26" s="1"/>
  <c r="E137" i="26"/>
  <c r="F137" i="26"/>
  <c r="E138" i="26"/>
  <c r="F138" i="26"/>
  <c r="E139" i="26"/>
  <c r="F139" i="26"/>
  <c r="E140" i="26"/>
  <c r="F140" i="26" s="1"/>
  <c r="E141" i="26"/>
  <c r="F141" i="26"/>
  <c r="E142" i="26"/>
  <c r="F142" i="26" s="1"/>
  <c r="E143" i="26"/>
  <c r="F143" i="26" s="1"/>
  <c r="E144" i="26"/>
  <c r="F144" i="26" s="1"/>
  <c r="E145" i="26"/>
  <c r="F145" i="26" s="1"/>
  <c r="E146" i="26"/>
  <c r="F146" i="26"/>
  <c r="E147" i="26"/>
  <c r="F147" i="26"/>
  <c r="E148" i="26"/>
  <c r="F148" i="26" s="1"/>
  <c r="E149" i="26"/>
  <c r="F149" i="26"/>
  <c r="E150" i="26"/>
  <c r="F150" i="26"/>
  <c r="E151" i="26"/>
  <c r="F151" i="26" s="1"/>
  <c r="E152" i="26"/>
  <c r="F152" i="26" s="1"/>
  <c r="E153" i="26"/>
  <c r="F153" i="26"/>
  <c r="E154" i="26"/>
  <c r="F154" i="26"/>
  <c r="E155" i="26"/>
  <c r="F155" i="26"/>
  <c r="E156" i="26"/>
  <c r="F156" i="26" s="1"/>
  <c r="E157" i="26"/>
  <c r="F157" i="26"/>
  <c r="E158" i="26"/>
  <c r="F158" i="26"/>
  <c r="E159" i="26"/>
  <c r="F159" i="26"/>
  <c r="E160" i="26"/>
  <c r="F160" i="26" s="1"/>
  <c r="E161" i="26"/>
  <c r="F161" i="26"/>
  <c r="E162" i="26"/>
  <c r="F162" i="26"/>
  <c r="E163" i="26"/>
  <c r="F163" i="26"/>
  <c r="E164" i="26"/>
  <c r="F164" i="26" s="1"/>
  <c r="E165" i="26"/>
  <c r="F165" i="26"/>
  <c r="E166" i="26"/>
  <c r="F166" i="26"/>
  <c r="E167" i="26"/>
  <c r="F167" i="26"/>
  <c r="E168" i="26"/>
  <c r="F168" i="26" s="1"/>
  <c r="E169" i="26"/>
  <c r="F169" i="26"/>
  <c r="E170" i="26"/>
  <c r="F170" i="26"/>
  <c r="E171" i="26"/>
  <c r="F171" i="26"/>
  <c r="E172" i="26"/>
  <c r="F172" i="26" s="1"/>
  <c r="E173" i="26"/>
  <c r="F173" i="26"/>
  <c r="E174" i="26"/>
  <c r="F174" i="26"/>
  <c r="E175" i="26"/>
  <c r="F175" i="26"/>
  <c r="E176" i="26"/>
  <c r="F176" i="26" s="1"/>
  <c r="E177" i="26"/>
  <c r="F177" i="26"/>
  <c r="E178" i="26"/>
  <c r="F178" i="26"/>
  <c r="E179" i="26"/>
  <c r="F179" i="26"/>
  <c r="E180" i="26"/>
  <c r="F180" i="26" s="1"/>
  <c r="E181" i="26"/>
  <c r="F181" i="26"/>
  <c r="E182" i="26"/>
  <c r="F182" i="26"/>
  <c r="E183" i="26"/>
  <c r="F183" i="26"/>
  <c r="E184" i="26"/>
  <c r="F184" i="26" s="1"/>
  <c r="E185" i="26"/>
  <c r="F185" i="26"/>
  <c r="E186" i="26"/>
  <c r="F186" i="26"/>
  <c r="E187" i="26"/>
  <c r="F187" i="26"/>
  <c r="E188" i="26"/>
  <c r="F188" i="26" s="1"/>
  <c r="E189" i="26"/>
  <c r="F189" i="26"/>
  <c r="E190" i="26"/>
  <c r="F190" i="26"/>
  <c r="E191" i="26"/>
  <c r="F191" i="26"/>
  <c r="E192" i="26"/>
  <c r="F192" i="26" s="1"/>
  <c r="E193" i="26"/>
  <c r="F193" i="26"/>
  <c r="E194" i="26"/>
  <c r="F194" i="26"/>
  <c r="E195" i="26"/>
  <c r="F195" i="26"/>
  <c r="E196" i="26"/>
  <c r="F196" i="26" s="1"/>
  <c r="E197" i="26"/>
  <c r="F197" i="26"/>
  <c r="E198" i="26"/>
  <c r="F198" i="26"/>
  <c r="E199" i="26"/>
  <c r="F199" i="26"/>
  <c r="E200" i="26"/>
  <c r="F200" i="26" s="1"/>
  <c r="E201" i="26"/>
  <c r="F201" i="26"/>
  <c r="E202" i="26"/>
  <c r="F202" i="26"/>
  <c r="E203" i="26"/>
  <c r="F203" i="26"/>
  <c r="E204" i="26"/>
  <c r="F204" i="26" s="1"/>
  <c r="E205" i="26"/>
  <c r="F205" i="26"/>
  <c r="E206" i="26"/>
  <c r="F206" i="26"/>
  <c r="E207" i="26"/>
  <c r="F207" i="26"/>
  <c r="E208" i="26"/>
  <c r="F208" i="26" s="1"/>
  <c r="E209" i="26"/>
  <c r="F209" i="26"/>
  <c r="E210" i="26"/>
  <c r="F210" i="26"/>
  <c r="E211" i="26"/>
  <c r="F211" i="26"/>
  <c r="E212" i="26"/>
  <c r="F212" i="26" s="1"/>
  <c r="E213" i="26"/>
  <c r="F213" i="26"/>
  <c r="E214" i="26"/>
  <c r="F214" i="26"/>
  <c r="E215" i="26"/>
  <c r="F215" i="26"/>
  <c r="E216" i="26"/>
  <c r="F216" i="26" s="1"/>
  <c r="E217" i="26"/>
  <c r="F217" i="26"/>
  <c r="E218" i="26"/>
  <c r="F218" i="26"/>
  <c r="E219" i="26"/>
  <c r="F219" i="26"/>
  <c r="E220" i="26"/>
  <c r="F220" i="26" s="1"/>
  <c r="E221" i="26"/>
  <c r="F221" i="26"/>
  <c r="E222" i="26"/>
  <c r="F222" i="26"/>
  <c r="E223" i="26"/>
  <c r="F223" i="26"/>
  <c r="E224" i="26"/>
  <c r="F224" i="26" s="1"/>
  <c r="E225" i="26"/>
  <c r="F225" i="26"/>
  <c r="E226" i="26"/>
  <c r="F226" i="26"/>
  <c r="E227" i="26"/>
  <c r="F227" i="26"/>
  <c r="E228" i="26"/>
  <c r="F228" i="26" s="1"/>
  <c r="E229" i="26"/>
  <c r="F229" i="26"/>
  <c r="E230" i="26"/>
  <c r="F230" i="26"/>
  <c r="E231" i="26"/>
  <c r="F231" i="26"/>
  <c r="E232" i="26"/>
  <c r="F232" i="26" s="1"/>
  <c r="E233" i="26"/>
  <c r="F233" i="26"/>
  <c r="E234" i="26"/>
  <c r="F234" i="26"/>
  <c r="E235" i="26"/>
  <c r="F235" i="26"/>
  <c r="E236" i="26"/>
  <c r="F236" i="26" s="1"/>
  <c r="E237" i="26"/>
  <c r="F237" i="26"/>
  <c r="E238" i="26"/>
  <c r="F238" i="26"/>
  <c r="E239" i="26"/>
  <c r="F239" i="26"/>
  <c r="E240" i="26"/>
  <c r="F240" i="26" s="1"/>
  <c r="E241" i="26"/>
  <c r="F241" i="26"/>
  <c r="E242" i="26"/>
  <c r="F242" i="26"/>
  <c r="E243" i="26"/>
  <c r="F243" i="26"/>
  <c r="E244" i="26"/>
  <c r="F244" i="26" s="1"/>
  <c r="E245" i="26"/>
  <c r="F245" i="26"/>
  <c r="E246" i="26"/>
  <c r="F246" i="26"/>
  <c r="E247" i="26"/>
  <c r="F247" i="26"/>
  <c r="E248" i="26"/>
  <c r="F248" i="26" s="1"/>
  <c r="E249" i="26"/>
  <c r="F249" i="26"/>
  <c r="E250" i="26"/>
  <c r="F250" i="26"/>
  <c r="E251" i="26"/>
  <c r="F251" i="26"/>
  <c r="E252" i="26"/>
  <c r="F252" i="26" s="1"/>
  <c r="E253" i="26"/>
  <c r="F253" i="26"/>
  <c r="E254" i="26"/>
  <c r="F254" i="26"/>
  <c r="E255" i="26"/>
  <c r="F255" i="26"/>
  <c r="E256" i="26"/>
  <c r="F256" i="26" s="1"/>
  <c r="E257" i="26"/>
  <c r="F257" i="26"/>
  <c r="E258" i="26"/>
  <c r="F258" i="26"/>
  <c r="E259" i="26"/>
  <c r="F259" i="26"/>
  <c r="E260" i="26"/>
  <c r="F260" i="26" s="1"/>
  <c r="E261" i="26"/>
  <c r="F261" i="26"/>
  <c r="E262" i="26"/>
  <c r="F262" i="26"/>
  <c r="E263" i="26"/>
  <c r="F263" i="26"/>
  <c r="E264" i="26"/>
  <c r="F264" i="26" s="1"/>
  <c r="E265" i="26"/>
  <c r="F265" i="26"/>
  <c r="E266" i="26"/>
  <c r="F266" i="26"/>
  <c r="E267" i="26"/>
  <c r="F267" i="26"/>
  <c r="E268" i="26"/>
  <c r="F268" i="26" s="1"/>
  <c r="E269" i="26"/>
  <c r="F269" i="26"/>
  <c r="E270" i="26"/>
  <c r="F270" i="26"/>
  <c r="E271" i="26"/>
  <c r="F271" i="26"/>
  <c r="E272" i="26"/>
  <c r="F272" i="26" s="1"/>
  <c r="E273" i="26"/>
  <c r="F273" i="26"/>
  <c r="E274" i="26"/>
  <c r="F274" i="26"/>
  <c r="E275" i="26"/>
  <c r="F275" i="26"/>
  <c r="E276" i="26"/>
  <c r="F276" i="26" s="1"/>
  <c r="E277" i="26"/>
  <c r="F277" i="26"/>
  <c r="E278" i="26"/>
  <c r="F278" i="26"/>
  <c r="E279" i="26"/>
  <c r="F279" i="26"/>
  <c r="E280" i="26"/>
  <c r="F280" i="26" s="1"/>
  <c r="E281" i="26"/>
  <c r="F281" i="26"/>
  <c r="E282" i="26"/>
  <c r="F282" i="26"/>
  <c r="E283" i="26"/>
  <c r="F283" i="26"/>
  <c r="E9" i="26"/>
  <c r="F9" i="26" s="1"/>
  <c r="E8" i="26"/>
  <c r="F8" i="26" s="1"/>
  <c r="C7" i="27" l="1"/>
  <c r="B4" i="27"/>
  <c r="B4" i="22"/>
  <c r="C7" i="26" l="1"/>
  <c r="B4" i="26"/>
  <c r="B4" i="24" l="1"/>
  <c r="C7" i="24"/>
  <c r="E9" i="24"/>
  <c r="F9" i="24"/>
  <c r="E10" i="24"/>
  <c r="F10" i="24"/>
  <c r="E11" i="24"/>
  <c r="F11" i="24"/>
  <c r="E12" i="24"/>
  <c r="F12" i="24"/>
  <c r="E13" i="24"/>
  <c r="F13" i="24"/>
  <c r="E14" i="24"/>
  <c r="F14" i="24"/>
  <c r="E15" i="24"/>
  <c r="F15" i="24"/>
  <c r="E16" i="24"/>
  <c r="F16" i="24"/>
  <c r="E17" i="24"/>
  <c r="F17" i="24"/>
  <c r="E18" i="24"/>
  <c r="F18" i="24"/>
  <c r="E19" i="24"/>
  <c r="F19" i="24"/>
  <c r="E20" i="24"/>
  <c r="F20" i="24"/>
  <c r="E21" i="24"/>
  <c r="F21" i="24"/>
  <c r="E22" i="24"/>
  <c r="F22" i="24"/>
  <c r="E23" i="24"/>
  <c r="F23" i="24"/>
  <c r="E24" i="24"/>
  <c r="F24" i="24"/>
  <c r="E25" i="24"/>
  <c r="F25" i="24"/>
  <c r="E26" i="24"/>
  <c r="F26" i="24"/>
  <c r="E27" i="24"/>
  <c r="F27" i="24"/>
  <c r="E28" i="24"/>
  <c r="F28" i="24"/>
  <c r="E29" i="24"/>
  <c r="F29" i="24"/>
  <c r="E30" i="24"/>
  <c r="F30" i="24"/>
  <c r="E31" i="24"/>
  <c r="F31" i="24"/>
  <c r="E32" i="24"/>
  <c r="F32" i="24"/>
  <c r="E33" i="24"/>
  <c r="F33" i="24"/>
  <c r="E34" i="24"/>
  <c r="F34" i="24"/>
  <c r="E35" i="24"/>
  <c r="F35" i="24"/>
  <c r="E36" i="24"/>
  <c r="F36" i="24"/>
  <c r="E37" i="24"/>
  <c r="F37" i="24"/>
  <c r="E38" i="24"/>
  <c r="F38" i="24"/>
  <c r="E39" i="24"/>
  <c r="F39" i="24"/>
  <c r="E40" i="24"/>
  <c r="F40" i="24"/>
  <c r="E41" i="24"/>
  <c r="F41" i="24"/>
  <c r="E42" i="24"/>
  <c r="F42" i="24"/>
  <c r="E43" i="24"/>
  <c r="F43" i="24"/>
  <c r="E44" i="24"/>
  <c r="F44" i="24"/>
  <c r="E45" i="24"/>
  <c r="F45" i="24"/>
  <c r="E46" i="24"/>
  <c r="F46" i="24"/>
  <c r="E47" i="24"/>
  <c r="F47" i="24"/>
  <c r="E48" i="24"/>
  <c r="F48" i="24"/>
  <c r="E49" i="24"/>
  <c r="F49" i="24"/>
  <c r="E50" i="24"/>
  <c r="F50" i="24"/>
  <c r="E51" i="24"/>
  <c r="F51" i="24"/>
  <c r="E52" i="24"/>
  <c r="F52" i="24"/>
  <c r="E53" i="24"/>
  <c r="F53" i="24"/>
  <c r="E54" i="24"/>
  <c r="F54" i="24"/>
  <c r="E55" i="24"/>
  <c r="F55" i="24"/>
  <c r="E56" i="24"/>
  <c r="F56" i="24"/>
  <c r="E57" i="24"/>
  <c r="F57" i="24"/>
  <c r="E58" i="24"/>
  <c r="F58" i="24"/>
  <c r="E59" i="24"/>
  <c r="F59" i="24"/>
  <c r="E60" i="24"/>
  <c r="F60" i="24"/>
  <c r="E61" i="24"/>
  <c r="F61" i="24"/>
  <c r="E62" i="24"/>
  <c r="F62" i="24"/>
  <c r="E63" i="24"/>
  <c r="F63" i="24"/>
  <c r="E64" i="24"/>
  <c r="F64" i="24"/>
  <c r="E65" i="24"/>
  <c r="F65" i="24"/>
  <c r="E66" i="24"/>
  <c r="F66" i="24"/>
  <c r="E67" i="24"/>
  <c r="F67" i="24"/>
  <c r="E68" i="24"/>
  <c r="F68" i="24"/>
  <c r="E69" i="24"/>
  <c r="F69" i="24"/>
  <c r="E70" i="24"/>
  <c r="F70" i="24"/>
  <c r="E71" i="24"/>
  <c r="F71" i="24"/>
  <c r="E72" i="24"/>
  <c r="F72" i="24"/>
  <c r="E73" i="24"/>
  <c r="F73" i="24"/>
  <c r="E74" i="24"/>
  <c r="F74" i="24"/>
  <c r="E75" i="24"/>
  <c r="F75" i="24"/>
  <c r="E76" i="24"/>
  <c r="F76" i="24"/>
  <c r="E77" i="24"/>
  <c r="F77" i="24"/>
  <c r="E78" i="24"/>
  <c r="F78" i="24"/>
  <c r="E79" i="24"/>
  <c r="F79" i="24"/>
  <c r="E80" i="24"/>
  <c r="F80" i="24"/>
  <c r="E81" i="24"/>
  <c r="F81" i="24"/>
  <c r="E82" i="24"/>
  <c r="F82" i="24"/>
  <c r="E83" i="24"/>
  <c r="F83" i="24"/>
  <c r="E84" i="24"/>
  <c r="F84" i="24"/>
  <c r="E85" i="24"/>
  <c r="F85" i="24"/>
  <c r="E86" i="24"/>
  <c r="F86" i="24"/>
  <c r="E87" i="24"/>
  <c r="F87" i="24"/>
  <c r="E88" i="24"/>
  <c r="F88" i="24"/>
  <c r="E89" i="24"/>
  <c r="F89" i="24"/>
  <c r="E90" i="24"/>
  <c r="F90" i="24"/>
  <c r="E91" i="24"/>
  <c r="F91" i="24"/>
  <c r="E92" i="24"/>
  <c r="F92" i="24"/>
  <c r="E93" i="24"/>
  <c r="F93" i="24"/>
  <c r="E94" i="24"/>
  <c r="F94" i="24"/>
  <c r="E95" i="24"/>
  <c r="F95" i="24"/>
  <c r="E96" i="24"/>
  <c r="F96" i="24"/>
  <c r="E97" i="24"/>
  <c r="F97" i="24"/>
  <c r="E98" i="24"/>
  <c r="F98" i="24"/>
  <c r="E99" i="24"/>
  <c r="F99" i="24"/>
  <c r="E100" i="24"/>
  <c r="F100" i="24"/>
  <c r="E101" i="24"/>
  <c r="F101" i="24"/>
  <c r="E102" i="24"/>
  <c r="F102" i="24"/>
  <c r="E103" i="24"/>
  <c r="F103" i="24"/>
  <c r="E104" i="24"/>
  <c r="F104" i="24"/>
  <c r="E105" i="24"/>
  <c r="F105" i="24"/>
  <c r="E106" i="24"/>
  <c r="F106" i="24"/>
  <c r="E107" i="24"/>
  <c r="F107" i="24"/>
  <c r="E108" i="24"/>
  <c r="F108" i="24"/>
  <c r="E109" i="24"/>
  <c r="F109" i="24"/>
  <c r="E110" i="24"/>
  <c r="F110" i="24"/>
  <c r="E111" i="24"/>
  <c r="F111" i="24"/>
  <c r="E112" i="24"/>
  <c r="F112" i="24"/>
  <c r="E113" i="24"/>
  <c r="F113" i="24"/>
  <c r="E114" i="24"/>
  <c r="F114" i="24"/>
  <c r="E115" i="24"/>
  <c r="F115" i="24"/>
  <c r="E116" i="24"/>
  <c r="F116" i="24"/>
  <c r="E117" i="24"/>
  <c r="F117" i="24"/>
  <c r="E118" i="24"/>
  <c r="F118" i="24"/>
  <c r="E119" i="24"/>
  <c r="F119" i="24"/>
  <c r="E120" i="24"/>
  <c r="F120" i="24"/>
  <c r="E121" i="24"/>
  <c r="F121" i="24"/>
  <c r="E122" i="24"/>
  <c r="F122" i="24"/>
  <c r="E123" i="24"/>
  <c r="F123" i="24"/>
  <c r="E124" i="24"/>
  <c r="F124" i="24"/>
  <c r="E125" i="24"/>
  <c r="F125" i="24"/>
  <c r="E126" i="24"/>
  <c r="F126" i="24"/>
  <c r="E127" i="24"/>
  <c r="F127" i="24"/>
  <c r="E128" i="24"/>
  <c r="F128" i="24"/>
  <c r="E129" i="24"/>
  <c r="F129" i="24"/>
  <c r="E130" i="24"/>
  <c r="F130" i="24"/>
  <c r="E131" i="24"/>
  <c r="F131" i="24"/>
  <c r="E132" i="24"/>
  <c r="F132" i="24"/>
  <c r="E133" i="24"/>
  <c r="F133" i="24"/>
  <c r="E134" i="24"/>
  <c r="F134" i="24"/>
  <c r="E135" i="24"/>
  <c r="F135" i="24"/>
  <c r="E136" i="24"/>
  <c r="F136" i="24"/>
  <c r="E137" i="24"/>
  <c r="F137" i="24"/>
  <c r="E138" i="24"/>
  <c r="F138" i="24"/>
  <c r="E139" i="24"/>
  <c r="F139" i="24"/>
  <c r="E140" i="24"/>
  <c r="F140" i="24"/>
  <c r="E141" i="24"/>
  <c r="F141" i="24"/>
  <c r="E142" i="24"/>
  <c r="F142" i="24"/>
  <c r="E143" i="24"/>
  <c r="F143" i="24"/>
  <c r="E144" i="24"/>
  <c r="F144" i="24"/>
  <c r="E145" i="24"/>
  <c r="F145" i="24"/>
  <c r="E146" i="24"/>
  <c r="F146" i="24"/>
  <c r="E147" i="24"/>
  <c r="F147" i="24"/>
  <c r="E148" i="24"/>
  <c r="F148" i="24"/>
  <c r="E149" i="24"/>
  <c r="F149" i="24"/>
  <c r="E150" i="24"/>
  <c r="F150" i="24"/>
  <c r="E151" i="24"/>
  <c r="F151" i="24"/>
  <c r="E152" i="24"/>
  <c r="F152" i="24"/>
  <c r="E153" i="24"/>
  <c r="F153" i="24"/>
  <c r="E154" i="24"/>
  <c r="F154" i="24"/>
  <c r="E155" i="24"/>
  <c r="F155" i="24"/>
  <c r="E156" i="24"/>
  <c r="F156" i="24"/>
  <c r="E157" i="24"/>
  <c r="F157" i="24"/>
  <c r="E158" i="24"/>
  <c r="F158" i="24"/>
  <c r="E159" i="24"/>
  <c r="F159" i="24"/>
  <c r="E160" i="24"/>
  <c r="F160" i="24"/>
  <c r="E161" i="24"/>
  <c r="F161" i="24"/>
  <c r="E162" i="24"/>
  <c r="F162" i="24"/>
  <c r="E163" i="24"/>
  <c r="F163" i="24"/>
  <c r="E164" i="24"/>
  <c r="F164" i="24"/>
  <c r="E165" i="24"/>
  <c r="F165" i="24"/>
  <c r="E166" i="24"/>
  <c r="F166" i="24"/>
  <c r="E167" i="24"/>
  <c r="F167" i="24"/>
  <c r="E168" i="24"/>
  <c r="F168" i="24"/>
  <c r="E169" i="24"/>
  <c r="F169" i="24"/>
  <c r="E170" i="24"/>
  <c r="F170" i="24"/>
  <c r="E171" i="24"/>
  <c r="F171" i="24"/>
  <c r="E172" i="24"/>
  <c r="F172" i="24"/>
  <c r="E173" i="24"/>
  <c r="F173" i="24"/>
  <c r="E174" i="24"/>
  <c r="F174" i="24"/>
  <c r="E175" i="24"/>
  <c r="F175" i="24"/>
  <c r="E176" i="24"/>
  <c r="F176" i="24"/>
  <c r="E177" i="24"/>
  <c r="F177" i="24"/>
  <c r="E178" i="24"/>
  <c r="F178" i="24"/>
  <c r="E179" i="24"/>
  <c r="F179" i="24"/>
  <c r="E180" i="24"/>
  <c r="F180" i="24"/>
  <c r="E181" i="24"/>
  <c r="F181" i="24"/>
  <c r="E182" i="24"/>
  <c r="F182" i="24"/>
  <c r="E183" i="24"/>
  <c r="F183" i="24"/>
  <c r="E184" i="24"/>
  <c r="F184" i="24"/>
  <c r="E185" i="24"/>
  <c r="F185" i="24"/>
  <c r="E186" i="24"/>
  <c r="F186" i="24"/>
  <c r="E187" i="24"/>
  <c r="F187" i="24"/>
  <c r="E188" i="24"/>
  <c r="F188" i="24"/>
  <c r="E189" i="24"/>
  <c r="F189" i="24"/>
  <c r="E190" i="24"/>
  <c r="F190" i="24"/>
  <c r="E191" i="24"/>
  <c r="F191" i="24"/>
  <c r="E192" i="24"/>
  <c r="F192" i="24"/>
  <c r="E193" i="24"/>
  <c r="F193" i="24"/>
  <c r="E194" i="24"/>
  <c r="F194" i="24"/>
  <c r="E195" i="24"/>
  <c r="F195" i="24"/>
  <c r="E196" i="24"/>
  <c r="F196" i="24"/>
  <c r="E197" i="24"/>
  <c r="F197" i="24"/>
  <c r="E198" i="24"/>
  <c r="F198" i="24"/>
  <c r="E199" i="24"/>
  <c r="F199" i="24"/>
  <c r="E200" i="24"/>
  <c r="F200" i="24"/>
  <c r="E201" i="24"/>
  <c r="F201" i="24"/>
  <c r="E202" i="24"/>
  <c r="F202" i="24"/>
  <c r="E203" i="24"/>
  <c r="F203" i="24"/>
  <c r="E204" i="24"/>
  <c r="F204" i="24"/>
  <c r="E205" i="24"/>
  <c r="F205" i="24"/>
  <c r="E206" i="24"/>
  <c r="F206" i="24"/>
  <c r="E207" i="24"/>
  <c r="F207" i="24"/>
  <c r="E208" i="24"/>
  <c r="F208" i="24"/>
  <c r="E209" i="24"/>
  <c r="F209" i="24"/>
  <c r="E210" i="24"/>
  <c r="F210" i="24"/>
  <c r="E211" i="24"/>
  <c r="F211" i="24"/>
  <c r="E212" i="24"/>
  <c r="F212" i="24"/>
  <c r="E213" i="24"/>
  <c r="F213" i="24"/>
  <c r="E214" i="24"/>
  <c r="F214" i="24"/>
  <c r="E215" i="24"/>
  <c r="F215" i="24"/>
  <c r="E216" i="24"/>
  <c r="F216" i="24"/>
  <c r="E217" i="24"/>
  <c r="F217" i="24"/>
  <c r="E218" i="24"/>
  <c r="F218" i="24"/>
  <c r="E219" i="24"/>
  <c r="F219" i="24"/>
  <c r="E220" i="24"/>
  <c r="F220" i="24"/>
  <c r="E221" i="24"/>
  <c r="F221" i="24"/>
  <c r="E222" i="24"/>
  <c r="F222" i="24"/>
  <c r="E223" i="24"/>
  <c r="F223" i="24"/>
  <c r="E224" i="24"/>
  <c r="F224" i="24"/>
  <c r="E225" i="24"/>
  <c r="F225" i="24"/>
  <c r="E226" i="24"/>
  <c r="F226" i="24"/>
  <c r="E227" i="24"/>
  <c r="F227" i="24"/>
  <c r="E228" i="24"/>
  <c r="F228" i="24"/>
  <c r="E229" i="24"/>
  <c r="F229" i="24"/>
  <c r="E230" i="24"/>
  <c r="F230" i="24"/>
  <c r="E231" i="24"/>
  <c r="F231" i="24"/>
  <c r="E232" i="24"/>
  <c r="F232" i="24"/>
  <c r="E233" i="24"/>
  <c r="F233" i="24"/>
  <c r="F8" i="24"/>
  <c r="E8" i="24"/>
  <c r="C7" i="22" l="1"/>
  <c r="B8" i="14" l="1"/>
  <c r="C8" i="14" s="1"/>
  <c r="B9" i="14" s="1"/>
  <c r="C9" i="14" s="1"/>
  <c r="B10" i="14" s="1"/>
  <c r="C10" i="14" s="1"/>
  <c r="B11" i="14" s="1"/>
  <c r="C11" i="14" s="1"/>
  <c r="B12" i="14" s="1"/>
  <c r="C12" i="14" s="1"/>
  <c r="B13" i="14" s="1"/>
  <c r="C13" i="14" s="1"/>
  <c r="B14" i="14" s="1"/>
  <c r="C14" i="14" s="1"/>
  <c r="B15" i="14" s="1"/>
  <c r="C15" i="14" s="1"/>
  <c r="B16" i="14" s="1"/>
  <c r="C16" i="14" s="1"/>
  <c r="B17" i="14" s="1"/>
  <c r="C17" i="14" s="1"/>
  <c r="B18" i="14" s="1"/>
  <c r="C18" i="14" s="1"/>
  <c r="B19" i="14" s="1"/>
  <c r="C19" i="14" s="1"/>
  <c r="B20" i="14" s="1"/>
  <c r="C20" i="14" s="1"/>
  <c r="B21" i="14" s="1"/>
  <c r="C21" i="14" s="1"/>
  <c r="B22" i="14" s="1"/>
  <c r="C22" i="14" s="1"/>
</calcChain>
</file>

<file path=xl/sharedStrings.xml><?xml version="1.0" encoding="utf-8"?>
<sst xmlns="http://schemas.openxmlformats.org/spreadsheetml/2006/main" count="1743" uniqueCount="601">
  <si>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</si>
  <si>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</si>
  <si>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</si>
  <si>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</si>
  <si>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</si>
  <si>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</si>
  <si>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</si>
  <si>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</si>
  <si>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</si>
  <si>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</si>
  <si>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</si>
  <si>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</si>
  <si>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</si>
  <si>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</si>
  <si>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</si>
  <si>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2018-05-22T07:11:00.795000Z</t>
  </si>
  <si>
    <t>30.24000</t>
  </si>
  <si>
    <t>2018-05-22T07:48:58.975000Z</t>
  </si>
  <si>
    <t>30.21000</t>
  </si>
  <si>
    <t>2018-05-22T07:48:58.985000Z</t>
  </si>
  <si>
    <t>2018-05-22T07:48:58.996000Z</t>
  </si>
  <si>
    <t>2018-05-22T08:05:30.952000Z</t>
  </si>
  <si>
    <t>30.20000</t>
  </si>
  <si>
    <t>2018-05-22T08:05:33.969000Z</t>
  </si>
  <si>
    <t>2018-05-22T08:05:44.164000Z</t>
  </si>
  <si>
    <t>2018-05-22T08:11:52.130000Z</t>
  </si>
  <si>
    <t>30.18000</t>
  </si>
  <si>
    <t>2018-05-22T08:31:46.133000Z</t>
  </si>
  <si>
    <t>30.10000</t>
  </si>
  <si>
    <t>2018-05-22T09:25:31.931000Z</t>
  </si>
  <si>
    <t>30.13000</t>
  </si>
  <si>
    <t>2018-05-22T09:49:41.823000Z</t>
  </si>
  <si>
    <t>30.14000</t>
  </si>
  <si>
    <t>2018-05-22T09:53:42.013000Z</t>
  </si>
  <si>
    <t>2018-05-22T09:53:42.024000Z</t>
  </si>
  <si>
    <t>2018-05-22T09:53:48.444000Z</t>
  </si>
  <si>
    <t>2018-05-22T09:53:48.454000Z</t>
  </si>
  <si>
    <t>2018-05-22T09:54:01.361000Z</t>
  </si>
  <si>
    <t>2018-05-22T09:54:01.370000Z</t>
  </si>
  <si>
    <t>2018-05-22T09:55:45.852000Z</t>
  </si>
  <si>
    <t>2018-05-22T09:55:45.867000Z</t>
  </si>
  <si>
    <t>2018-05-22T09:56:16.300000Z</t>
  </si>
  <si>
    <t>2018-05-22T09:56:16.309000Z</t>
  </si>
  <si>
    <t>2018-05-22T09:56:16.319000Z</t>
  </si>
  <si>
    <t>2018-05-22T10:33:27.740000Z</t>
  </si>
  <si>
    <t>2018-05-22T10:33:27.750000Z</t>
  </si>
  <si>
    <t>2018-05-22T10:33:27.762000Z</t>
  </si>
  <si>
    <t>2018-05-22T10:33:27.772000Z</t>
  </si>
  <si>
    <t>2018-05-22T10:33:30.070000Z</t>
  </si>
  <si>
    <t>2018-05-22T10:36:00.908000Z</t>
  </si>
  <si>
    <t>2018-05-22T11:04:19.004000Z</t>
  </si>
  <si>
    <t>30.22000</t>
  </si>
  <si>
    <t>2018-05-22T11:04:39.451000Z</t>
  </si>
  <si>
    <t>2018-05-22T11:04:39.460000Z</t>
  </si>
  <si>
    <t>2018-05-22T11:04:44.433000Z</t>
  </si>
  <si>
    <t>2018-05-22T11:05:15.782000Z</t>
  </si>
  <si>
    <t>2018-05-22T11:05:16.284000Z</t>
  </si>
  <si>
    <t>2018-05-22T11:05:16.296000Z</t>
  </si>
  <si>
    <t>2018-05-22T11:05:16.308000Z</t>
  </si>
  <si>
    <t>2018-05-22T11:17:23.907000Z</t>
  </si>
  <si>
    <t>30.26000</t>
  </si>
  <si>
    <t>2018-05-22T11:17:23.915000Z</t>
  </si>
  <si>
    <t>2018-05-22T11:17:23.925000Z</t>
  </si>
  <si>
    <t>2018-05-22T11:17:23.934000Z</t>
  </si>
  <si>
    <t>2018-05-22T11:17:23.997000Z</t>
  </si>
  <si>
    <t>2018-05-22T11:17:24.459000Z</t>
  </si>
  <si>
    <t>30.25000</t>
  </si>
  <si>
    <t>2018-05-22T11:18:08.505000Z</t>
  </si>
  <si>
    <t>2018-05-22T11:30:35.125000Z</t>
  </si>
  <si>
    <t>30.28000</t>
  </si>
  <si>
    <t>2018-05-22T11:30:35.135000Z</t>
  </si>
  <si>
    <t>2018-05-22T11:34:08.229000Z</t>
  </si>
  <si>
    <t>2018-05-22T11:38:58.674000Z</t>
  </si>
  <si>
    <t>30.27000</t>
  </si>
  <si>
    <t>2018-05-22T11:38:58.990000Z</t>
  </si>
  <si>
    <t>2018-05-22T11:38:59.000000Z</t>
  </si>
  <si>
    <t>2018-05-22T11:38:59.009000Z</t>
  </si>
  <si>
    <t>2018-05-22T11:43:32.994000Z</t>
  </si>
  <si>
    <t>2018-05-22T11:43:49.596000Z</t>
  </si>
  <si>
    <t>2018-05-22T11:43:49.604000Z</t>
  </si>
  <si>
    <t>2018-05-22T12:03:53.145000Z</t>
  </si>
  <si>
    <t>2018-05-22T12:03:53.155000Z</t>
  </si>
  <si>
    <t>2018-05-22T12:43:15.984000Z</t>
  </si>
  <si>
    <t>2018-05-22T12:43:15.994000Z</t>
  </si>
  <si>
    <t>2018-05-22T12:49:39.290000Z</t>
  </si>
  <si>
    <t>2018-05-22T13:40:09.565000Z</t>
  </si>
  <si>
    <t>30.35000</t>
  </si>
  <si>
    <t>2018-05-22T13:40:09.951000Z</t>
  </si>
  <si>
    <t>2018-05-22T13:40:09.962000Z</t>
  </si>
  <si>
    <t>2018-05-22T13:40:09.973000Z</t>
  </si>
  <si>
    <t>2018-05-22T13:40:09.985000Z</t>
  </si>
  <si>
    <t>2018-05-22T13:41:06.922000Z</t>
  </si>
  <si>
    <t>2018-05-22T13:52:48.994000Z</t>
  </si>
  <si>
    <t>30.34000</t>
  </si>
  <si>
    <t>2018-05-22T13:52:49.005000Z</t>
  </si>
  <si>
    <t>2018-05-22T13:52:49.016000Z</t>
  </si>
  <si>
    <t>2018-05-22T13:52:49.026000Z</t>
  </si>
  <si>
    <t>2018-05-22T13:53:02.745000Z</t>
  </si>
  <si>
    <t>2018-05-22T13:53:54.523000Z</t>
  </si>
  <si>
    <t>2018-05-22T13:53:55.774000Z</t>
  </si>
  <si>
    <t>2018-05-22T13:53:55.786000Z</t>
  </si>
  <si>
    <t>2018-05-22T13:53:55.796000Z</t>
  </si>
  <si>
    <t>2018-05-22T13:53:55.808000Z</t>
  </si>
  <si>
    <t>2018-05-22T13:53:55.858000Z</t>
  </si>
  <si>
    <t>2018-05-22T14:01:16.919000Z</t>
  </si>
  <si>
    <t>30.32000</t>
  </si>
  <si>
    <t>2018-05-22T14:01:23.222000Z</t>
  </si>
  <si>
    <t>2018-05-22T14:01:23.235000Z</t>
  </si>
  <si>
    <t>2018-05-22T14:01:23.246000Z</t>
  </si>
  <si>
    <t>2018-05-22T14:01:23.259000Z</t>
  </si>
  <si>
    <t>2018-05-22T14:01:23.305000Z</t>
  </si>
  <si>
    <t>2018-05-22T14:01:23.312000Z</t>
  </si>
  <si>
    <t>2018-05-22T14:01:23.316000Z</t>
  </si>
  <si>
    <t>2018-05-22T14:01:48.428000Z</t>
  </si>
  <si>
    <t>2018-05-22T14:13:57.977000Z</t>
  </si>
  <si>
    <t>30.36000</t>
  </si>
  <si>
    <t>2018-05-22T14:13:57.987000Z</t>
  </si>
  <si>
    <t>2018-05-22T14:13:57.999000Z</t>
  </si>
  <si>
    <t>2018-05-22T14:13:58.011000Z</t>
  </si>
  <si>
    <t>2018-05-22T14:13:58.061000Z</t>
  </si>
  <si>
    <t>2018-05-22T14:25:28.250000Z</t>
  </si>
  <si>
    <t>2018-05-22T14:25:28.260000Z</t>
  </si>
  <si>
    <t>2018-05-22T14:25:28.271000Z</t>
  </si>
  <si>
    <t>2018-05-22T14:25:28.283000Z</t>
  </si>
  <si>
    <t>2018-05-22T14:25:32.681000Z</t>
  </si>
  <si>
    <t>2018-05-22T14:33:16.282000Z</t>
  </si>
  <si>
    <t>2018-05-22T14:33:18.065000Z</t>
  </si>
  <si>
    <t>2018-05-22T14:33:18.076000Z</t>
  </si>
  <si>
    <t>2018-05-22T14:33:18.087000Z</t>
  </si>
  <si>
    <t>2018-05-22T14:33:18.141000Z</t>
  </si>
  <si>
    <t>2018-05-22T14:33:19.609000Z</t>
  </si>
  <si>
    <t>2018-05-22T14:33:26.889000Z</t>
  </si>
  <si>
    <t>2018-05-22T14:33:26.901000Z</t>
  </si>
  <si>
    <t>2018-05-22T14:33:26.912000Z</t>
  </si>
  <si>
    <t>2018-05-22T14:33:26.925000Z</t>
  </si>
  <si>
    <t>2018-05-22T14:33:26.973000Z</t>
  </si>
  <si>
    <t>2018-05-22T14:33:26.979000Z</t>
  </si>
  <si>
    <t>2018-05-22T14:33:27.868000Z</t>
  </si>
  <si>
    <t>2018-05-22T14:33:27.883000Z</t>
  </si>
  <si>
    <t>2018-05-22T14:33:30.874000Z</t>
  </si>
  <si>
    <t>2018-05-22T14:33:30.893000Z</t>
  </si>
  <si>
    <t>2018-05-22T14:33:31.950000Z</t>
  </si>
  <si>
    <t>2018-05-22T14:33:31.962000Z</t>
  </si>
  <si>
    <t>2018-05-22T14:33:37.675000Z</t>
  </si>
  <si>
    <t>2018-05-22T14:33:37.686000Z</t>
  </si>
  <si>
    <t>2018-05-22T14:33:37.699000Z</t>
  </si>
  <si>
    <t>2018-05-22T14:45:19.513000Z</t>
  </si>
  <si>
    <t>2018-05-22T14:46:09.803000Z</t>
  </si>
  <si>
    <t>2018-05-23T07:09:16.624000Z</t>
  </si>
  <si>
    <t>2018-05-23T07:09:33.741000Z</t>
  </si>
  <si>
    <t>30.33000</t>
  </si>
  <si>
    <t>2018-05-23T07:09:33.751000Z</t>
  </si>
  <si>
    <t>2018-05-23T07:12:07.155000Z</t>
  </si>
  <si>
    <t>30.30000</t>
  </si>
  <si>
    <t>2018-05-23T07:23:20.274000Z</t>
  </si>
  <si>
    <t>2018-05-23T07:23:22.213000Z</t>
  </si>
  <si>
    <t>2018-05-23T07:24:43.143000Z</t>
  </si>
  <si>
    <t>2018-05-23T07:29:01.258000Z</t>
  </si>
  <si>
    <t>30.19000</t>
  </si>
  <si>
    <t>2018-05-23T07:32:38.705000Z</t>
  </si>
  <si>
    <t>2018-05-23T07:41:04.833000Z</t>
  </si>
  <si>
    <t>30.23000</t>
  </si>
  <si>
    <t>2018-05-23T07:41:04.843000Z</t>
  </si>
  <si>
    <t>2018-05-23T07:51:32.399000Z</t>
  </si>
  <si>
    <t>2018-05-23T07:59:41.136000Z</t>
  </si>
  <si>
    <t>2018-05-23T08:06:21.196000Z</t>
  </si>
  <si>
    <t>2018-05-23T08:07:52.458000Z</t>
  </si>
  <si>
    <t>2018-05-23T08:15:16.255000Z</t>
  </si>
  <si>
    <t>2018-05-23T08:17:20.517000Z</t>
  </si>
  <si>
    <t>2018-05-23T08:17:20.527000Z</t>
  </si>
  <si>
    <t>2018-05-23T08:22:01.702000Z</t>
  </si>
  <si>
    <t>2018-05-23T08:29:59.949000Z</t>
  </si>
  <si>
    <t>2018-05-23T08:30:11.058000Z</t>
  </si>
  <si>
    <t>2018-05-23T08:35:39.686000Z</t>
  </si>
  <si>
    <t>30.15000</t>
  </si>
  <si>
    <t>2018-05-23T08:37:26.087000Z</t>
  </si>
  <si>
    <t>2018-05-23T08:40:38.155000Z</t>
  </si>
  <si>
    <t>30.17000</t>
  </si>
  <si>
    <t>2018-05-23T08:50:11.302000Z</t>
  </si>
  <si>
    <t>2018-05-23T08:56:09.199000Z</t>
  </si>
  <si>
    <t>2018-05-23T08:57:21.697000Z</t>
  </si>
  <si>
    <t>2018-05-23T09:16:30.381000Z</t>
  </si>
  <si>
    <t>2018-05-23T09:20:07.281000Z</t>
  </si>
  <si>
    <t>2018-05-23T09:21:38.664000Z</t>
  </si>
  <si>
    <t>2018-05-23T09:30:05.435000Z</t>
  </si>
  <si>
    <t>2018-05-23T09:30:41.590000Z</t>
  </si>
  <si>
    <t>2018-05-23T09:32:17.125000Z</t>
  </si>
  <si>
    <t>2018-05-23T09:42:08.323000Z</t>
  </si>
  <si>
    <t>2018-05-23T09:42:08.332000Z</t>
  </si>
  <si>
    <t>2018-05-23T09:53:38.920000Z</t>
  </si>
  <si>
    <t>2018-05-23T10:08:10.071000Z</t>
  </si>
  <si>
    <t>2018-05-23T10:09:59.201000Z</t>
  </si>
  <si>
    <t>2018-05-23T10:09:59.211000Z</t>
  </si>
  <si>
    <t>2018-05-23T10:15:13.254000Z</t>
  </si>
  <si>
    <t>30.16000</t>
  </si>
  <si>
    <t>2018-05-23T10:17:08.819000Z</t>
  </si>
  <si>
    <t>2018-05-23T10:17:08.829000Z</t>
  </si>
  <si>
    <t>2018-05-23T10:28:45.473000Z</t>
  </si>
  <si>
    <t>2018-05-23T11:04:34.184000Z</t>
  </si>
  <si>
    <t>2018-05-23T11:04:35.991000Z</t>
  </si>
  <si>
    <t>2018-05-23T11:04:40.276000Z</t>
  </si>
  <si>
    <t>2018-05-23T11:24:05.257000Z</t>
  </si>
  <si>
    <t>2018-05-23T11:24:14.359000Z</t>
  </si>
  <si>
    <t>2018-05-23T11:26:17.636000Z</t>
  </si>
  <si>
    <t>2018-05-23T11:28:29.853000Z</t>
  </si>
  <si>
    <t>2018-05-23T12:00:52.208000Z</t>
  </si>
  <si>
    <t>2018-05-23T12:02:02.899000Z</t>
  </si>
  <si>
    <t>2018-05-23T12:02:02.909000Z</t>
  </si>
  <si>
    <t>2018-05-23T12:02:02.922000Z</t>
  </si>
  <si>
    <t>2018-05-23T12:02:53.564000Z</t>
  </si>
  <si>
    <t>2018-05-23T12:18:33.900000Z</t>
  </si>
  <si>
    <t>2018-05-23T12:19:50.518000Z</t>
  </si>
  <si>
    <t>2018-05-23T12:22:40.288000Z</t>
  </si>
  <si>
    <t>2018-05-23T12:25:20.137000Z</t>
  </si>
  <si>
    <t>2018-05-23T12:25:20.147000Z</t>
  </si>
  <si>
    <t>2018-05-23T12:25:47.873000Z</t>
  </si>
  <si>
    <t>2018-05-23T12:33:59.970000Z</t>
  </si>
  <si>
    <t>2018-05-23T12:55:09.243000Z</t>
  </si>
  <si>
    <t>2018-05-23T13:36:29.860000Z</t>
  </si>
  <si>
    <t>30.31000</t>
  </si>
  <si>
    <t>2018-05-23T13:38:05.332000Z</t>
  </si>
  <si>
    <t>2018-05-23T13:38:16.875000Z</t>
  </si>
  <si>
    <t>2018-05-23T13:43:40.558000Z</t>
  </si>
  <si>
    <t>2018-05-23T13:43:40.569000Z</t>
  </si>
  <si>
    <t>2018-05-23T13:43:40.581000Z</t>
  </si>
  <si>
    <t>2018-05-23T13:43:40.593000Z</t>
  </si>
  <si>
    <t>2018-05-23T13:43:40.640000Z</t>
  </si>
  <si>
    <t>2018-05-23T13:56:25.600000Z</t>
  </si>
  <si>
    <t>2018-05-23T13:56:47.223000Z</t>
  </si>
  <si>
    <t>2018-05-23T13:56:47.234000Z</t>
  </si>
  <si>
    <t>2018-05-23T13:56:47.247000Z</t>
  </si>
  <si>
    <t>2018-05-23T14:05:24.922000Z</t>
  </si>
  <si>
    <t>2018-05-23T14:11:53.264000Z</t>
  </si>
  <si>
    <t>2018-05-23T14:11:53.274000Z</t>
  </si>
  <si>
    <t>2018-05-23T14:11:53.284000Z</t>
  </si>
  <si>
    <t>2018-05-23T14:12:06.986000Z</t>
  </si>
  <si>
    <t>2018-05-23T14:12:10.043000Z</t>
  </si>
  <si>
    <t>2018-05-23T14:14:05.172000Z</t>
  </si>
  <si>
    <t>2018-05-23T14:19:39.629000Z</t>
  </si>
  <si>
    <t>30.38000</t>
  </si>
  <si>
    <t>2018-05-23T14:19:39.641000Z</t>
  </si>
  <si>
    <t>2018-05-23T14:27:20.209000Z</t>
  </si>
  <si>
    <t>30.44000</t>
  </si>
  <si>
    <t>2018-05-23T14:27:21.110000Z</t>
  </si>
  <si>
    <t>2018-05-23T14:33:09.839000Z</t>
  </si>
  <si>
    <t>30.46000</t>
  </si>
  <si>
    <t>2018-05-23T14:33:31.224000Z</t>
  </si>
  <si>
    <t>2018-05-23T14:34:06.740000Z</t>
  </si>
  <si>
    <t>2018-05-23T14:41:59.863000Z</t>
  </si>
  <si>
    <t>30.41000</t>
  </si>
  <si>
    <t>2018-05-23T14:42:09.224000Z</t>
  </si>
  <si>
    <t>2018-05-23T14:52:15.097000Z</t>
  </si>
  <si>
    <t>30.39000</t>
  </si>
  <si>
    <t>2018-05-23T14:52:25.102000Z</t>
  </si>
  <si>
    <t>2018-05-23T14:52:25.112000Z</t>
  </si>
  <si>
    <t>2018-05-23T14:54:49.926000Z</t>
  </si>
  <si>
    <t>2018-05-23T14:54:49.934000Z</t>
  </si>
  <si>
    <t>2018-05-23T15:00:26.242000Z</t>
  </si>
  <si>
    <t>2018-05-23T15:00:39.063000Z</t>
  </si>
  <si>
    <t>2018-05-23T15:00:45.303000Z</t>
  </si>
  <si>
    <t>2018-05-23T15:00:45.314000Z</t>
  </si>
  <si>
    <t>2018-05-23T15:01:51.600000Z</t>
  </si>
  <si>
    <t>2018-05-23T15:02:43.500000Z</t>
  </si>
  <si>
    <t>2018-05-24T07:00:27.542000Z</t>
  </si>
  <si>
    <t xml:space="preserve">    30.50000</t>
  </si>
  <si>
    <t>2018-05-24T07:12:33.881000Z</t>
  </si>
  <si>
    <t>2018-05-24T07:16:39.725000Z</t>
  </si>
  <si>
    <t xml:space="preserve">    30.47000</t>
  </si>
  <si>
    <t>2018-05-24T07:24:05.765000Z</t>
  </si>
  <si>
    <t xml:space="preserve">    30.49000</t>
  </si>
  <si>
    <t>2018-05-24T07:29:28.193000Z</t>
  </si>
  <si>
    <t xml:space="preserve">    30.48000</t>
  </si>
  <si>
    <t>2018-05-24T07:41:19.322000Z</t>
  </si>
  <si>
    <t>2018-05-24T07:52:57.281000Z</t>
  </si>
  <si>
    <t xml:space="preserve">    30.54000</t>
  </si>
  <si>
    <t>2018-05-24T07:52:57.291000Z</t>
  </si>
  <si>
    <t>2018-05-24T08:05:04.448000Z</t>
  </si>
  <si>
    <t xml:space="preserve">    30.53000</t>
  </si>
  <si>
    <t>2018-05-24T08:07:27.966000Z</t>
  </si>
  <si>
    <t xml:space="preserve">    30.52000</t>
  </si>
  <si>
    <t>2018-05-24T08:13:13.173000Z</t>
  </si>
  <si>
    <t xml:space="preserve">    30.56000</t>
  </si>
  <si>
    <t>2018-05-24T08:14:57.402000Z</t>
  </si>
  <si>
    <t>2018-05-24T08:18:00.529000Z</t>
  </si>
  <si>
    <t>2018-05-24T08:24:46.185000Z</t>
  </si>
  <si>
    <t xml:space="preserve">    30.60000</t>
  </si>
  <si>
    <t>2018-05-24T08:25:33.425000Z</t>
  </si>
  <si>
    <t>2018-05-24T08:25:43.225000Z</t>
  </si>
  <si>
    <t xml:space="preserve">    30.57000</t>
  </si>
  <si>
    <t>2018-05-24T08:25:43.236000Z</t>
  </si>
  <si>
    <t>2018-05-24T08:39:39.555000Z</t>
  </si>
  <si>
    <t>2018-05-24T08:41:38.308000Z</t>
  </si>
  <si>
    <t>2018-05-24T08:42:37.526000Z</t>
  </si>
  <si>
    <t>2018-05-24T08:46:10.749000Z</t>
  </si>
  <si>
    <t>2018-05-24T08:47:54.277000Z</t>
  </si>
  <si>
    <t>2018-05-24T08:49:05.146000Z</t>
  </si>
  <si>
    <t>2018-05-24T09:23:46.529000Z</t>
  </si>
  <si>
    <t>2018-05-24T09:23:46.597000Z</t>
  </si>
  <si>
    <t>2018-05-24T09:26:37.607000Z</t>
  </si>
  <si>
    <t>2018-05-24T09:47:23.404000Z</t>
  </si>
  <si>
    <t>2018-05-24T09:47:23.414000Z</t>
  </si>
  <si>
    <t>2018-05-24T09:48:03.285000Z</t>
  </si>
  <si>
    <t>2018-05-24T09:48:03.375000Z</t>
  </si>
  <si>
    <t>2018-05-24T10:02:27.030000Z</t>
  </si>
  <si>
    <t xml:space="preserve">    30.58000</t>
  </si>
  <si>
    <t>2018-05-24T10:06:39.517000Z</t>
  </si>
  <si>
    <t>2018-05-24T10:10:58.314000Z</t>
  </si>
  <si>
    <t>2018-05-24T10:28:42.503000Z</t>
  </si>
  <si>
    <t>2018-05-24T10:37:17.809000Z</t>
  </si>
  <si>
    <t>2018-05-24T10:37:17.819000Z</t>
  </si>
  <si>
    <t>2018-05-24T10:40:31.541000Z</t>
  </si>
  <si>
    <t>2018-05-24T10:46:13.930000Z</t>
  </si>
  <si>
    <t>2018-05-24T10:55:00.061000Z</t>
  </si>
  <si>
    <t>2018-05-24T10:55:02.615000Z</t>
  </si>
  <si>
    <t>2018-05-24T10:55:02.625000Z</t>
  </si>
  <si>
    <t>2018-05-24T11:08:36.637000Z</t>
  </si>
  <si>
    <t>2018-05-24T11:08:41.679000Z</t>
  </si>
  <si>
    <t>2018-05-24T11:43:28.842000Z</t>
  </si>
  <si>
    <t>2018-05-24T11:43:35.131000Z</t>
  </si>
  <si>
    <t>2018-05-24T11:43:35.141000Z</t>
  </si>
  <si>
    <t>2018-05-24T12:20:24.754000Z</t>
  </si>
  <si>
    <t>2018-05-24T12:56:16.016000Z</t>
  </si>
  <si>
    <t>2018-05-24T12:56:16.026000Z</t>
  </si>
  <si>
    <t>2018-05-24T12:56:16.038000Z</t>
  </si>
  <si>
    <t>2018-05-24T12:56:16.050000Z</t>
  </si>
  <si>
    <t>2018-05-24T12:56:16.099000Z</t>
  </si>
  <si>
    <t>2018-05-24T12:56:16.104000Z</t>
  </si>
  <si>
    <t>2018-05-24T12:56:16.108000Z</t>
  </si>
  <si>
    <t>2018-05-24T12:56:16.112000Z</t>
  </si>
  <si>
    <t>2018-05-24T12:56:18.067000Z</t>
  </si>
  <si>
    <t>2018-05-24T12:56:20.486000Z</t>
  </si>
  <si>
    <t>2018-05-24T12:56:20.495000Z</t>
  </si>
  <si>
    <t>2018-05-24T12:57:05.288000Z</t>
  </si>
  <si>
    <t>2018-05-24T12:57:05.297000Z</t>
  </si>
  <si>
    <t>2018-05-24T12:58:32.233000Z</t>
  </si>
  <si>
    <t>2018-05-24T12:58:35.550000Z</t>
  </si>
  <si>
    <t>2018-05-24T12:58:51.140000Z</t>
  </si>
  <si>
    <t>2018-05-24T12:58:51.151000Z</t>
  </si>
  <si>
    <t>2018-05-24T12:58:52.639000Z</t>
  </si>
  <si>
    <t>2018-05-24T12:58:54.142000Z</t>
  </si>
  <si>
    <t>2018-05-24T12:59:29.624000Z</t>
  </si>
  <si>
    <t>2018-05-24T13:27:16.105000Z</t>
  </si>
  <si>
    <t>2018-05-24T13:27:16.108000Z</t>
  </si>
  <si>
    <t>2018-05-24T13:27:16.112000Z</t>
  </si>
  <si>
    <t>2018-05-24T13:27:16.116000Z</t>
  </si>
  <si>
    <t>2018-05-24T14:02:07.117000Z</t>
  </si>
  <si>
    <t xml:space="preserve">    30.70000</t>
  </si>
  <si>
    <t>2018-05-24T14:02:07.127000Z</t>
  </si>
  <si>
    <t>2018-05-24T14:02:07.163000Z</t>
  </si>
  <si>
    <t>2018-05-24T14:02:07.175000Z</t>
  </si>
  <si>
    <t>2018-05-24T14:02:07.205000Z</t>
  </si>
  <si>
    <t>2018-05-24T14:02:07.200000Z</t>
  </si>
  <si>
    <t>2018-05-24T14:02:07.209000Z</t>
  </si>
  <si>
    <t>2018-05-24T14:02:07.219000Z</t>
  </si>
  <si>
    <t>2018-05-24T14:02:07.232000Z</t>
  </si>
  <si>
    <t>2018-05-24T14:02:07.243000Z</t>
  </si>
  <si>
    <t>2018-05-24T14:02:07.253000Z</t>
  </si>
  <si>
    <t>2018-05-24T14:02:07.265000Z</t>
  </si>
  <si>
    <t>2018-05-24T14:09:24.041000Z</t>
  </si>
  <si>
    <t xml:space="preserve">    30.63000</t>
  </si>
  <si>
    <t>2018-05-24T14:09:24.055000Z</t>
  </si>
  <si>
    <t>2018-05-24T14:09:24.087000Z</t>
  </si>
  <si>
    <t>2018-05-24T14:09:24.097000Z</t>
  </si>
  <si>
    <t>2018-05-24T14:10:53.753000Z</t>
  </si>
  <si>
    <t xml:space="preserve">    30.65000</t>
  </si>
  <si>
    <t>2018-05-24T14:10:53.758000Z</t>
  </si>
  <si>
    <t>2018-05-24T14:10:53.769000Z</t>
  </si>
  <si>
    <t>2018-05-24T14:10:53.781000Z</t>
  </si>
  <si>
    <t>2018-05-24T14:10:53.839000Z</t>
  </si>
  <si>
    <t>2018-05-24T14:10:53.843000Z</t>
  </si>
  <si>
    <t>2018-05-24T14:10:53.896000Z</t>
  </si>
  <si>
    <t>2018-05-24T14:19:34.965000Z</t>
  </si>
  <si>
    <t>2018-05-24T14:21:21.208000Z</t>
  </si>
  <si>
    <t>2018-05-24T14:21:21.220000Z</t>
  </si>
  <si>
    <t>2018-05-24T14:21:21.237000Z</t>
  </si>
  <si>
    <t>2018-05-24T14:21:23.070000Z</t>
  </si>
  <si>
    <t>2018-05-24T14:21:23.082000Z</t>
  </si>
  <si>
    <t>2018-05-24T14:21:28.863000Z</t>
  </si>
  <si>
    <t>2018-05-24T14:21:28.875000Z</t>
  </si>
  <si>
    <t>2018-05-24T14:21:28.887000Z</t>
  </si>
  <si>
    <t>2018-05-24T14:21:28.898000Z</t>
  </si>
  <si>
    <t>2018-05-24T14:49:58.496000Z</t>
  </si>
  <si>
    <t xml:space="preserve">    30.61000</t>
  </si>
  <si>
    <t>2018-05-24T15:03:13.125000Z</t>
  </si>
  <si>
    <t>2018-05-24T15:03:13.135000Z</t>
  </si>
  <si>
    <t>2018-05-24T15:03:13.145000Z</t>
  </si>
  <si>
    <t>2018-05-24T15:03:13.580000Z</t>
  </si>
  <si>
    <t>2018-05-24T15:03:13.591000Z</t>
  </si>
  <si>
    <t>2018-05-24T15:03:15.124000Z</t>
  </si>
  <si>
    <t>2018-05-24T15:03:15.134000Z</t>
  </si>
  <si>
    <t>2018-05-24T15:03:15.146000Z</t>
  </si>
  <si>
    <t>2018-05-24T15:03:30.604000Z</t>
  </si>
  <si>
    <t>2018-05-24T15:03:59.934000Z</t>
  </si>
  <si>
    <t xml:space="preserve">    30.64000</t>
  </si>
  <si>
    <t>2018-05-24T15:03:59.944000Z</t>
  </si>
  <si>
    <t>2018-05-24T15:04:02.625000Z</t>
  </si>
  <si>
    <t>2018-05-24T15:04:02.637000Z</t>
  </si>
  <si>
    <t>2018-05-24T15:04:02.649000Z</t>
  </si>
  <si>
    <t>2018-05-24T15:04:02.661000Z</t>
  </si>
  <si>
    <t>2018-05-24T15:04:02.715000Z</t>
  </si>
  <si>
    <t>2018-05-24T15:04:02.708000Z</t>
  </si>
  <si>
    <t>2018-05-24T15:05:36.397000Z</t>
  </si>
  <si>
    <t>2018-05-24T15:06:16.055000Z</t>
  </si>
  <si>
    <t xml:space="preserve">    30.62000</t>
  </si>
  <si>
    <t>2018-05-24T15:06:16.066000Z</t>
  </si>
  <si>
    <t>2018-05-24T15:06:16.075000Z</t>
  </si>
  <si>
    <t>2018-05-24T15:06:16.086000Z</t>
  </si>
  <si>
    <t>2018-05-24T15:06:16.139000Z</t>
  </si>
  <si>
    <t>2018-05-24T15:06:16.144000Z</t>
  </si>
  <si>
    <t>2018-05-24T15:06:16.148000Z</t>
  </si>
  <si>
    <t>2018-05-24T15:06:16.152000Z</t>
  </si>
  <si>
    <t>2018-05-24T15:06:16.155000Z</t>
  </si>
  <si>
    <t>2018-05-24T15:06:16.159000Z</t>
  </si>
  <si>
    <t>2018-05-24T15:06:16.163000Z</t>
  </si>
  <si>
    <t>2018-05-24T15:06:16.173000Z</t>
  </si>
  <si>
    <t>2018-05-24T15:06:16.185000Z</t>
  </si>
  <si>
    <t>2018-05-24T15:06:16.196000Z</t>
  </si>
  <si>
    <t>2018-05-24T15:06:16.207000Z</t>
  </si>
  <si>
    <t>2018-05-24T15:06:16.216000Z</t>
  </si>
  <si>
    <t>2018-05-24T15:06:16.225000Z</t>
  </si>
  <si>
    <t>2018-05-24T15:06:25.815000Z</t>
  </si>
  <si>
    <t>2018-05-24T15:06:26.665000Z</t>
  </si>
  <si>
    <t>2018-05-24T15:06:26.675000Z</t>
  </si>
  <si>
    <t>2018-05-24T15:06:49.354000Z</t>
  </si>
  <si>
    <t>2018-05-25T07:03:20.026000Z</t>
  </si>
  <si>
    <t xml:space="preserve">    30.84000</t>
  </si>
  <si>
    <t>2018-05-25T07:12:22.127000Z</t>
  </si>
  <si>
    <t xml:space="preserve">    30.86000</t>
  </si>
  <si>
    <t>2018-05-25T07:12:25.085000Z</t>
  </si>
  <si>
    <t>2018-05-25T07:38:50.592000Z</t>
  </si>
  <si>
    <t xml:space="preserve">    30.92000</t>
  </si>
  <si>
    <t>2018-05-25T07:42:31.053000Z</t>
  </si>
  <si>
    <t xml:space="preserve">    30.96000</t>
  </si>
  <si>
    <t>2018-05-25T07:42:31.064000Z</t>
  </si>
  <si>
    <t>2018-05-25T07:42:35.283000Z</t>
  </si>
  <si>
    <t>2018-05-25T07:42:35.294000Z</t>
  </si>
  <si>
    <t>2018-05-25T07:48:20.326000Z</t>
  </si>
  <si>
    <t xml:space="preserve">    30.97000</t>
  </si>
  <si>
    <t>2018-05-25T07:48:20.336000Z</t>
  </si>
  <si>
    <t>2018-05-25T07:48:20.346000Z</t>
  </si>
  <si>
    <t>2018-05-25T07:48:20.357000Z</t>
  </si>
  <si>
    <t>2018-05-25T07:53:59.046000Z</t>
  </si>
  <si>
    <t>2018-05-25T07:53:59.056000Z</t>
  </si>
  <si>
    <t>2018-05-25T07:53:59.643000Z</t>
  </si>
  <si>
    <t>2018-05-25T07:53:59.653000Z</t>
  </si>
  <si>
    <t>2018-05-25T08:17:33.271000Z</t>
  </si>
  <si>
    <t xml:space="preserve">    30.99000</t>
  </si>
  <si>
    <t>2018-05-25T08:17:33.282000Z</t>
  </si>
  <si>
    <t>2018-05-25T08:17:33.294000Z</t>
  </si>
  <si>
    <t>2018-05-25T08:18:04.901000Z</t>
  </si>
  <si>
    <t>2018-05-25T08:21:38.427000Z</t>
  </si>
  <si>
    <t>2018-05-25T08:22:05.200000Z</t>
  </si>
  <si>
    <t>2018-05-25T08:22:25.173000Z</t>
  </si>
  <si>
    <t>2018-05-25T08:22:25.182000Z</t>
  </si>
  <si>
    <t>2018-05-25T08:22:37.894000Z</t>
  </si>
  <si>
    <t>2018-05-25T08:23:08.518000Z</t>
  </si>
  <si>
    <t xml:space="preserve">    30.93000</t>
  </si>
  <si>
    <t>2018-05-25T08:23:08.532000Z</t>
  </si>
  <si>
    <t>2018-05-25T08:23:08.546000Z</t>
  </si>
  <si>
    <t>2018-05-25T08:24:05.133000Z</t>
  </si>
  <si>
    <t xml:space="preserve">    30.90000</t>
  </si>
  <si>
    <t>2018-05-25T08:24:16.017000Z</t>
  </si>
  <si>
    <t>2018-05-25T08:24:17.990000Z</t>
  </si>
  <si>
    <t>2018-05-25T08:24:20.232000Z</t>
  </si>
  <si>
    <t>2018-05-25T08:33:53.456000Z</t>
  </si>
  <si>
    <t xml:space="preserve">    30.88000</t>
  </si>
  <si>
    <t>2018-05-25T08:34:03.139000Z</t>
  </si>
  <si>
    <t>2018-05-25T08:34:03.511000Z</t>
  </si>
  <si>
    <t>2018-05-25T08:37:15.788000Z</t>
  </si>
  <si>
    <t>2018-05-25T08:38:55.784000Z</t>
  </si>
  <si>
    <t>2018-05-25T08:41:36.559000Z</t>
  </si>
  <si>
    <t xml:space="preserve">    30.87000</t>
  </si>
  <si>
    <t>2018-05-25T08:41:36.565000Z</t>
  </si>
  <si>
    <t>2018-05-25T08:41:36.576000Z</t>
  </si>
  <si>
    <t>2018-05-25T08:53:21.655000Z</t>
  </si>
  <si>
    <t>2018-05-25T08:53:21.666000Z</t>
  </si>
  <si>
    <t>2018-05-25T08:53:21.676000Z</t>
  </si>
  <si>
    <t>2018-05-25T08:53:21.686000Z</t>
  </si>
  <si>
    <t>2018-05-25T09:11:05.664000Z</t>
  </si>
  <si>
    <t>2018-05-25T09:11:05.674000Z</t>
  </si>
  <si>
    <t>2018-05-25T09:11:05.686000Z</t>
  </si>
  <si>
    <t>2018-05-25T09:11:05.696000Z</t>
  </si>
  <si>
    <t>2018-05-25T09:16:50.298000Z</t>
  </si>
  <si>
    <t xml:space="preserve">    30.89000</t>
  </si>
  <si>
    <t>2018-05-25T09:16:50.307000Z</t>
  </si>
  <si>
    <t>2018-05-25T09:16:50.317000Z</t>
  </si>
  <si>
    <t>2018-05-25T09:16:50.326000Z</t>
  </si>
  <si>
    <t>2018-05-25T09:42:00.066000Z</t>
  </si>
  <si>
    <t>2018-05-25T09:43:34.369000Z</t>
  </si>
  <si>
    <t>2018-05-25T09:48:31.168000Z</t>
  </si>
  <si>
    <t xml:space="preserve">    31.00000</t>
  </si>
  <si>
    <t>2018-05-25T10:12:02.025000Z</t>
  </si>
  <si>
    <t>2018-05-25T10:12:02.037000Z</t>
  </si>
  <si>
    <t>2018-05-25T10:15:24.745000Z</t>
  </si>
  <si>
    <t xml:space="preserve">    31.02000</t>
  </si>
  <si>
    <t>2018-05-25T10:15:24.755000Z</t>
  </si>
  <si>
    <t>2018-05-25T10:15:24.767000Z</t>
  </si>
  <si>
    <t>2018-05-25T10:35:28.374000Z</t>
  </si>
  <si>
    <t xml:space="preserve">    31.05000</t>
  </si>
  <si>
    <t>2018-05-25T10:35:28.483000Z</t>
  </si>
  <si>
    <t>2018-05-25T10:55:30.506000Z</t>
  </si>
  <si>
    <t xml:space="preserve">    31.06000</t>
  </si>
  <si>
    <t>2018-05-25T11:10:55.372000Z</t>
  </si>
  <si>
    <t>2018-05-25T11:18:46.927000Z</t>
  </si>
  <si>
    <t xml:space="preserve">    31.03000</t>
  </si>
  <si>
    <t>2018-05-25T11:22:22.271000Z</t>
  </si>
  <si>
    <t xml:space="preserve">    30.98000</t>
  </si>
  <si>
    <t>2018-05-25T11:22:22.282000Z</t>
  </si>
  <si>
    <t>2018-05-25T11:22:23.651000Z</t>
  </si>
  <si>
    <t>2018-05-25T11:22:59.911000Z</t>
  </si>
  <si>
    <t>2018-05-25T11:23:23.320000Z</t>
  </si>
  <si>
    <t>2018-05-25T11:23:23.331000Z</t>
  </si>
  <si>
    <t>2018-05-25T11:46:47.124000Z</t>
  </si>
  <si>
    <t>2018-05-25T12:04:40.842000Z</t>
  </si>
  <si>
    <t>2018-05-25T12:04:40.851000Z</t>
  </si>
  <si>
    <t>2018-05-25T12:42:03.442000Z</t>
  </si>
  <si>
    <t>2018-05-25T12:42:03.558000Z</t>
  </si>
  <si>
    <t>2018-05-25T12:42:05.219000Z</t>
  </si>
  <si>
    <t>2018-05-25T12:42:35.034000Z</t>
  </si>
  <si>
    <t>2018-05-25T12:42:35.084000Z</t>
  </si>
  <si>
    <t>2018-05-25T12:42:38.754000Z</t>
  </si>
  <si>
    <t>2018-05-25T13:09:42.565000Z</t>
  </si>
  <si>
    <t xml:space="preserve">    31.01000</t>
  </si>
  <si>
    <t>2018-05-25T13:10:10.526000Z</t>
  </si>
  <si>
    <t>2018-05-25T13:10:12.738000Z</t>
  </si>
  <si>
    <t>2018-05-25T13:18:04.144000Z</t>
  </si>
  <si>
    <t>2018-05-25T13:18:04.156000Z</t>
  </si>
  <si>
    <t>2018-05-25T13:18:04.169000Z</t>
  </si>
  <si>
    <t>2018-05-25T13:18:04.181000Z</t>
  </si>
  <si>
    <t>2018-05-25T13:18:04.225000Z</t>
  </si>
  <si>
    <t>2018-05-25T13:23:29.128000Z</t>
  </si>
  <si>
    <t>2018-05-25T13:23:29.138000Z</t>
  </si>
  <si>
    <t>2018-05-25T13:23:32.013000Z</t>
  </si>
  <si>
    <t>2018-05-25T13:23:32.023000Z</t>
  </si>
  <si>
    <t>2018-05-25T13:23:32.036000Z</t>
  </si>
  <si>
    <t>2018-05-25T13:23:32.048000Z</t>
  </si>
  <si>
    <t>2018-05-25T13:51:17.855000Z</t>
  </si>
  <si>
    <t>2018-05-25T13:51:22.031000Z</t>
  </si>
  <si>
    <t>2018-05-25T13:51:26.909000Z</t>
  </si>
  <si>
    <t>2018-05-25T13:51:26.919000Z</t>
  </si>
  <si>
    <t>2018-05-25T13:51:26.940000Z</t>
  </si>
  <si>
    <t>2018-05-25T13:51:27.024000Z</t>
  </si>
  <si>
    <t>2018-05-25T13:51:27.035000Z</t>
  </si>
  <si>
    <t>2018-05-25T13:51:27.046000Z</t>
  </si>
  <si>
    <t>2018-05-25T13:51:28.956000Z</t>
  </si>
  <si>
    <t>2018-05-25T13:51:31.485000Z</t>
  </si>
  <si>
    <t>2018-05-25T13:57:18.517000Z</t>
  </si>
  <si>
    <t>2018-05-25T13:57:32.045000Z</t>
  </si>
  <si>
    <t>2018-05-25T13:57:32.057000Z</t>
  </si>
  <si>
    <t>2018-05-25T13:57:32.070000Z</t>
  </si>
  <si>
    <t>2018-05-25T13:57:32.083000Z</t>
  </si>
  <si>
    <t>2018-05-25T13:57:34.912000Z</t>
  </si>
  <si>
    <t>2018-05-25T14:12:11.742000Z</t>
  </si>
  <si>
    <t xml:space="preserve">    31.11000</t>
  </si>
  <si>
    <t>2018-05-25T14:12:11.654000Z</t>
  </si>
  <si>
    <t>2018-05-25T14:12:11.666000Z</t>
  </si>
  <si>
    <t>2018-05-25T14:12:11.679000Z</t>
  </si>
  <si>
    <t>2018-05-25T14:12:11.691000Z</t>
  </si>
  <si>
    <t>2018-05-25T14:12:11.736000Z</t>
  </si>
  <si>
    <t>2018-05-25T14:20:19.687000Z</t>
  </si>
  <si>
    <t xml:space="preserve">    31.13000</t>
  </si>
  <si>
    <t>2018-05-25T14:20:23.246000Z</t>
  </si>
  <si>
    <t>2018-05-25T14:20:23.257000Z</t>
  </si>
  <si>
    <t>2018-05-25T14:20:23.648000Z</t>
  </si>
  <si>
    <t>2018-05-25T14:20:25.144000Z</t>
  </si>
  <si>
    <t>2018-05-25T14:20:26.644000Z</t>
  </si>
  <si>
    <t>2018-05-25T14:29:47.664000Z</t>
  </si>
  <si>
    <t xml:space="preserve">    31.15000</t>
  </si>
  <si>
    <t>2018-05-25T14:30:45.071000Z</t>
  </si>
  <si>
    <t>2018-05-25T14:30:45.081000Z</t>
  </si>
  <si>
    <t>2018-05-25T14:30:45.092000Z</t>
  </si>
  <si>
    <t>2018-05-25T14:30:45.103000Z</t>
  </si>
  <si>
    <t>2018-05-25T14:30:45.157000Z</t>
  </si>
  <si>
    <t>2018-05-25T14:30:45.153000Z</t>
  </si>
  <si>
    <t>2018-05-25T14:30:45.161000Z</t>
  </si>
  <si>
    <t>2018-05-25T14:30:45.165000Z</t>
  </si>
  <si>
    <t>2018-05-25T14:30:45.169000Z</t>
  </si>
  <si>
    <t>2018-05-25T14:35:56.193000Z</t>
  </si>
  <si>
    <t xml:space="preserve">    31.17000</t>
  </si>
  <si>
    <t>2018-05-25T14:35:57.885000Z</t>
  </si>
  <si>
    <t>2018-05-25T14:36:13.370000Z</t>
  </si>
  <si>
    <t>2018-05-25T14:36:15.422000Z</t>
  </si>
  <si>
    <t>2018-05-25T14:36:15.431000Z</t>
  </si>
  <si>
    <t>2018-05-25T14:36:15.442000Z</t>
  </si>
  <si>
    <t>2018-05-25T14:37:33.869000Z</t>
  </si>
  <si>
    <t>2018-05-25T15:01:47.282000Z</t>
  </si>
  <si>
    <t xml:space="preserve">    31.08000</t>
  </si>
  <si>
    <t>2018-05-25T15:02:02.281000Z</t>
  </si>
  <si>
    <t>2018-05-25T15:02:02.292000Z</t>
  </si>
  <si>
    <t>2018-05-25T15:05:30.382000Z</t>
  </si>
  <si>
    <t>2018-05-25T15:05:30.392000Z</t>
  </si>
  <si>
    <t>2018-05-25T15:05:30.403000Z</t>
  </si>
  <si>
    <t>2018-05-25T15:05:30.416000Z</t>
  </si>
  <si>
    <t>2018-05-25T15:05:30.470000Z</t>
  </si>
  <si>
    <t>2018-05-25T15:05:34.105000Z</t>
  </si>
  <si>
    <t>2018-05-25T15:05:34.464000Z</t>
  </si>
  <si>
    <t>2018-05-25T15:06:54.007000Z</t>
  </si>
  <si>
    <t/>
  </si>
  <si>
    <t xml:space="preserve"> - 43245</t>
  </si>
  <si>
    <t>15/05/2018 - 18/05/2018</t>
  </si>
  <si>
    <t>22/05/2018 - 25/05/2018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</si>
</sst>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_-* #,##0.00_-;\-* #,##0.00_-;_-* &quot;-&quot;??_-;_-@_-"/>
    <numFmt numFmtId="165" formatCode="#,##0.0000"/>
    <numFmt numFmtId="166" formatCode="_-[$€-2]\ * #,##0.00_-;\-[$€-2]\ * #,##0.00_-;_-[$€-2]\ * &quot;-&quot;??_-;_-@_-"/>
    <numFmt numFmtId="167" formatCode="0.0000"/>
    <numFmt numFmtId="168" formatCode="0.00000"/>
    <numFmt numFmtId="169" formatCode="?,000"/>
    <numFmt numFmtId="170" formatCode="_-[$€-2]\ * #,##0.0000_-;\-[$€-2]\ * #,##0.0000_-;_-[$€-2]\ * &quot;-&quot;??_-;_-@_-"/>
    <numFmt numFmtId="171" formatCode="??0.0000"/>
    <numFmt numFmtId="172" formatCode="?,??0,000.00"/>
    <numFmt numFmtId="173" formatCode="_(&quot;$&quot;* #,##0.00_);_(&quot;$&quot;* \(#,##0.00\);_(&quot;$&quot;* &quot;-&quot;??_);_(@_)"/>
    <numFmt numFmtId="174" formatCode="#,##0.00_ ;\-#,##0.00\ "/>
  </numFmts>
  <fonts count="4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n">
        <color theme="0" tint="-0.499984740745262"/>
      </top>
      <bottom/>
      <diagonal/>
    </border>
    <border>
      <left/>
      <right/>
      <top style="thick">
        <color rgb="FF000099"/>
      </top>
      <bottom style="thick">
        <color rgb="FF000099"/>
      </bottom>
      <diagonal/>
    </border>
    <border>
      <left/>
      <right/>
      <top/>
      <bottom style="dotted">
        <color theme="0" tint="-0.14996795556505021"/>
      </bottom>
      <diagonal/>
    </border>
    <border>
      <left/>
      <right/>
      <top style="thin">
        <color theme="0" tint="-0.499984740745262"/>
      </top>
      <bottom style="dotted">
        <color theme="0" tint="-0.14996795556505021"/>
      </bottom>
      <diagonal/>
    </border>
    <border>
      <left/>
      <right/>
      <top style="thick">
        <color rgb="FF000066"/>
      </top>
      <bottom style="thick">
        <color rgb="FF000099"/>
      </bottom>
      <diagonal/>
    </border>
  </borders>
  <cellStyleXfs count="90">
    <xf numFmtId="0" fontId="0" fillId="0" borderId="0"/>
    <xf numFmtId="0" fontId="7" fillId="0" borderId="0"/>
    <xf numFmtId="0" fontId="9" fillId="0" borderId="0"/>
    <xf numFmtId="0" fontId="4" fillId="0" borderId="0"/>
    <xf numFmtId="0" fontId="10" fillId="0" borderId="0" applyNumberFormat="0" applyFill="0" applyBorder="0" applyAlignment="0" applyProtection="0"/>
    <xf numFmtId="9" fontId="12" fillId="0" borderId="0" applyFont="0" applyFill="0" applyBorder="0" applyAlignment="0" applyProtection="0"/>
    <xf numFmtId="0" fontId="13" fillId="0" borderId="0" applyNumberFormat="0" applyFill="0" applyBorder="0" applyProtection="0">
      <alignment vertical="top"/>
    </xf>
    <xf numFmtId="0" fontId="17" fillId="0" borderId="10" applyNumberFormat="0" applyFill="0" applyAlignment="0" applyProtection="0"/>
    <xf numFmtId="164" fontId="12" fillId="0" borderId="0" applyFont="0" applyFill="0" applyBorder="0" applyAlignment="0" applyProtection="0"/>
    <xf numFmtId="0" fontId="18" fillId="37" borderId="0"/>
    <xf numFmtId="0" fontId="17" fillId="33" borderId="12" applyNumberFormat="0" applyAlignment="0"/>
    <xf numFmtId="0" fontId="17" fillId="33" borderId="11" applyNumberFormat="0" applyAlignment="0"/>
    <xf numFmtId="0" fontId="14" fillId="38" borderId="0" applyNumberFormat="0" applyAlignment="0">
      <alignment wrapText="1"/>
    </xf>
    <xf numFmtId="0" fontId="17" fillId="33" borderId="13"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4" fillId="0" borderId="0" applyFont="0" applyFill="0" applyBorder="0" applyAlignment="0" applyProtection="0"/>
    <xf numFmtId="0" fontId="5"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2" fillId="3" borderId="0" applyNumberFormat="0" applyBorder="0" applyAlignment="0" applyProtection="0"/>
    <xf numFmtId="0" fontId="23" fillId="6" borderId="4" applyNumberFormat="0" applyAlignment="0" applyProtection="0"/>
    <xf numFmtId="0" fontId="24" fillId="7" borderId="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7" fillId="0" borderId="0" applyFon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7" fillId="0" borderId="0"/>
    <xf numFmtId="0" fontId="7" fillId="0" borderId="0"/>
    <xf numFmtId="0" fontId="7" fillId="0" borderId="0"/>
    <xf numFmtId="0" fontId="7" fillId="0" borderId="0"/>
    <xf numFmtId="0" fontId="5" fillId="8" borderId="8" applyNumberFormat="0" applyFont="0" applyAlignment="0" applyProtection="0"/>
    <xf numFmtId="0" fontId="34" fillId="6" borderId="5" applyNumberFormat="0" applyAlignment="0" applyProtection="0"/>
    <xf numFmtId="0" fontId="7" fillId="0" borderId="0"/>
    <xf numFmtId="0" fontId="6"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4" fontId="5" fillId="0" borderId="0" applyFont="0" applyFill="0" applyBorder="0" applyAlignment="0" applyProtection="0"/>
    <xf numFmtId="0" fontId="3" fillId="0" borderId="0"/>
    <xf numFmtId="0" fontId="5" fillId="0" borderId="0"/>
    <xf numFmtId="9" fontId="7"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cellStyleXfs>
  <cellXfs count="103">
    <xf numFmtId="0" fontId="0" fillId="0" borderId="0" xfId="0"/>
    <xf numFmtId="0" fontId="7" fillId="0" borderId="0" xfId="1"/>
    <xf numFmtId="0" fontId="7" fillId="36" borderId="0" xfId="1" applyFont="1" applyFill="1"/>
    <xf numFmtId="0" fontId="7" fillId="36" borderId="0" xfId="1" applyFill="1"/>
    <xf numFmtId="0" fontId="11" fillId="36" borderId="0" xfId="1" applyFont="1" applyFill="1"/>
    <xf numFmtId="0" fontId="11" fillId="33" borderId="0" xfId="1" applyFont="1" applyFill="1"/>
    <xf numFmtId="0" fontId="7" fillId="33" borderId="0" xfId="1" applyFill="1"/>
    <xf numFmtId="0" fontId="16" fillId="36" borderId="0" xfId="1" applyFont="1" applyFill="1"/>
    <xf numFmtId="0" fontId="16" fillId="0" borderId="0" xfId="1" applyFont="1"/>
    <xf numFmtId="14" fontId="7" fillId="36" borderId="0" xfId="1" applyNumberFormat="1" applyFont="1" applyFill="1" applyBorder="1" applyAlignment="1">
      <alignment horizontal="center"/>
    </xf>
    <xf numFmtId="171" fontId="12" fillId="36" borderId="0" xfId="1" applyNumberFormat="1" applyFont="1" applyFill="1" applyBorder="1" applyAlignment="1">
      <alignment horizontal="center"/>
    </xf>
    <xf numFmtId="172" fontId="7" fillId="36" borderId="0" xfId="1" applyNumberFormat="1" applyFont="1" applyFill="1" applyBorder="1" applyAlignment="1">
      <alignment horizontal="center"/>
    </xf>
    <xf numFmtId="10" fontId="7" fillId="36" borderId="0" xfId="5" applyNumberFormat="1" applyFont="1" applyFill="1" applyBorder="1" applyAlignment="1">
      <alignment horizontal="center"/>
    </xf>
    <xf numFmtId="0" fontId="7" fillId="33" borderId="0" xfId="1" applyFont="1" applyFill="1"/>
    <xf numFmtId="0" fontId="7" fillId="0" borderId="0" xfId="1" applyFont="1"/>
    <xf numFmtId="0" fontId="7" fillId="0" borderId="0" xfId="1" applyFill="1"/>
    <xf numFmtId="0" fontId="11" fillId="0" borderId="0" xfId="1" applyFont="1" applyFill="1"/>
    <xf numFmtId="14" fontId="7" fillId="0" borderId="0" xfId="1" applyNumberFormat="1" applyFill="1" applyBorder="1" applyAlignment="1">
      <alignment horizontal="center"/>
    </xf>
    <xf numFmtId="0" fontId="12" fillId="0" borderId="0" xfId="1" applyFont="1" applyFill="1" applyBorder="1" applyAlignment="1">
      <alignment horizontal="center"/>
    </xf>
    <xf numFmtId="165" fontId="12" fillId="0" borderId="0" xfId="28" applyNumberFormat="1" applyFont="1" applyFill="1" applyBorder="1" applyAlignment="1">
      <alignment horizontal="center"/>
    </xf>
    <xf numFmtId="10" fontId="7" fillId="0" borderId="0" xfId="5" applyNumberFormat="1" applyFont="1" applyFill="1" applyBorder="1" applyAlignment="1">
      <alignment horizontal="center"/>
    </xf>
    <xf numFmtId="0" fontId="7" fillId="36" borderId="0" xfId="1" applyFill="1" applyBorder="1"/>
    <xf numFmtId="14" fontId="16" fillId="34" borderId="0" xfId="1" applyNumberFormat="1" applyFont="1" applyFill="1" applyBorder="1" applyAlignment="1">
      <alignment horizontal="center"/>
    </xf>
    <xf numFmtId="169" fontId="15" fillId="34" borderId="0" xfId="28" applyNumberFormat="1" applyFont="1" applyFill="1" applyBorder="1" applyAlignment="1">
      <alignment horizontal="center"/>
    </xf>
    <xf numFmtId="165" fontId="15" fillId="35" borderId="0" xfId="28" applyNumberFormat="1" applyFont="1" applyFill="1" applyBorder="1" applyAlignment="1">
      <alignment horizontal="center"/>
    </xf>
    <xf numFmtId="0" fontId="7" fillId="0" borderId="0" xfId="1" applyBorder="1"/>
    <xf numFmtId="0" fontId="37" fillId="36" borderId="0" xfId="83" applyFont="1" applyFill="1" applyAlignment="1"/>
    <xf numFmtId="0" fontId="7" fillId="0" borderId="0" xfId="83" applyFont="1" applyAlignment="1">
      <alignment wrapText="1"/>
    </xf>
    <xf numFmtId="0" fontId="37" fillId="36" borderId="14" xfId="83" applyFont="1" applyFill="1" applyBorder="1" applyAlignment="1">
      <alignment horizontal="center" vertical="center" wrapText="1"/>
    </xf>
    <xf numFmtId="0" fontId="7" fillId="36" borderId="0" xfId="83" applyFont="1" applyFill="1" applyAlignment="1">
      <alignment wrapText="1"/>
    </xf>
    <xf numFmtId="0" fontId="19" fillId="36" borderId="0" xfId="83" applyFont="1" applyFill="1" applyAlignment="1">
      <alignment wrapText="1"/>
    </xf>
    <xf numFmtId="0" fontId="19" fillId="0" borderId="0" xfId="83" applyFont="1" applyAlignment="1">
      <alignment wrapText="1"/>
    </xf>
    <xf numFmtId="0" fontId="19" fillId="36" borderId="0" xfId="83" applyFont="1" applyFill="1" applyAlignment="1">
      <alignment horizontal="center" vertical="center" wrapText="1"/>
    </xf>
    <xf numFmtId="0" fontId="19" fillId="0" borderId="0" xfId="83" applyFont="1" applyAlignment="1">
      <alignment horizontal="center" vertical="center" wrapText="1"/>
    </xf>
    <xf numFmtId="14" fontId="7" fillId="36" borderId="0" xfId="86" applyNumberFormat="1" applyFont="1" applyFill="1" applyBorder="1" applyAlignment="1">
      <alignment horizontal="center" vertical="center" wrapText="1"/>
    </xf>
    <xf numFmtId="3" fontId="7" fillId="36" borderId="0" xfId="86" applyNumberFormat="1" applyFont="1" applyFill="1" applyBorder="1" applyAlignment="1">
      <alignment horizontal="center" vertical="center" wrapText="1"/>
    </xf>
    <xf numFmtId="165" fontId="7" fillId="36" borderId="0" xfId="86" applyNumberFormat="1" applyFont="1" applyFill="1" applyBorder="1" applyAlignment="1">
      <alignment horizontal="center" vertical="center" wrapText="1"/>
    </xf>
    <xf numFmtId="4" fontId="7" fillId="36" borderId="0" xfId="83" applyNumberFormat="1" applyFont="1" applyFill="1" applyBorder="1" applyAlignment="1">
      <alignment horizontal="center" vertical="center" wrapText="1"/>
    </xf>
    <xf numFmtId="0" fontId="7" fillId="36" borderId="0" xfId="83" applyFont="1" applyFill="1" applyBorder="1" applyAlignment="1">
      <alignment horizontal="center" vertical="center" wrapText="1"/>
    </xf>
    <xf numFmtId="0" fontId="7" fillId="36" borderId="0" xfId="83" applyFont="1" applyFill="1" applyAlignment="1">
      <alignment horizontal="center" vertical="center" wrapText="1"/>
    </xf>
    <xf numFmtId="0" fontId="11" fillId="36" borderId="0" xfId="1" applyFont="1" applyFill="1" applyBorder="1"/>
    <xf numFmtId="0" fontId="7" fillId="36" borderId="0" xfId="1" applyFont="1" applyFill="1" applyBorder="1"/>
    <xf numFmtId="0" fontId="7" fillId="0" borderId="0" xfId="83" applyFont="1" applyAlignment="1">
      <alignment horizontal="center" vertical="center" wrapText="1"/>
    </xf>
    <xf numFmtId="14" fontId="7" fillId="36" borderId="0" xfId="83" applyNumberFormat="1" applyFont="1" applyFill="1" applyBorder="1" applyAlignment="1">
      <alignment horizontal="center" vertical="center" wrapText="1"/>
    </xf>
    <xf numFmtId="0" fontId="20" fillId="36" borderId="0" xfId="83" applyFont="1" applyFill="1" applyBorder="1" applyAlignment="1">
      <alignment horizontal="center" vertical="center" wrapText="1"/>
    </xf>
    <xf numFmtId="0" fontId="19" fillId="36" borderId="0" xfId="83" applyFont="1" applyFill="1" applyBorder="1" applyAlignment="1">
      <alignment wrapText="1"/>
    </xf>
    <xf numFmtId="0" fontId="19" fillId="0" borderId="0" xfId="83" applyFont="1" applyFill="1" applyAlignment="1">
      <alignment wrapText="1"/>
    </xf>
    <xf numFmtId="0" fontId="11" fillId="0" borderId="15" xfId="1" applyFont="1" applyFill="1" applyBorder="1"/>
    <xf numFmtId="0" fontId="8" fillId="0" borderId="0" xfId="83" applyFont="1" applyFill="1" applyBorder="1" applyAlignment="1">
      <alignment horizontal="center" vertical="center" wrapText="1"/>
    </xf>
    <xf numFmtId="0" fontId="19" fillId="0" borderId="0" xfId="83" applyFont="1" applyFill="1" applyAlignment="1">
      <alignment horizontal="center" vertical="center" wrapText="1"/>
    </xf>
    <xf numFmtId="0" fontId="39" fillId="0" borderId="0" xfId="30" applyFont="1" applyFill="1"/>
    <xf numFmtId="0" fontId="39" fillId="0" borderId="0" xfId="30" applyFont="1"/>
    <xf numFmtId="165" fontId="39" fillId="0" borderId="0" xfId="30" applyNumberFormat="1" applyFont="1"/>
    <xf numFmtId="4" fontId="39" fillId="0" borderId="0" xfId="30" applyNumberFormat="1" applyFont="1"/>
    <xf numFmtId="1" fontId="7" fillId="35" borderId="17" xfId="1" applyNumberFormat="1" applyFill="1" applyBorder="1" applyAlignment="1">
      <alignment horizontal="center"/>
    </xf>
    <xf numFmtId="3" fontId="12" fillId="35" borderId="17" xfId="28" applyNumberFormat="1" applyFont="1" applyFill="1" applyBorder="1" applyAlignment="1">
      <alignment horizontal="center"/>
    </xf>
    <xf numFmtId="168" fontId="7" fillId="35" borderId="17" xfId="5" applyNumberFormat="1" applyFont="1" applyFill="1" applyBorder="1" applyAlignment="1">
      <alignment horizontal="center"/>
    </xf>
    <xf numFmtId="10" fontId="7" fillId="35" borderId="17" xfId="5" applyNumberFormat="1" applyFont="1" applyFill="1" applyBorder="1" applyAlignment="1">
      <alignment horizontal="center"/>
    </xf>
    <xf numFmtId="1" fontId="7" fillId="35" borderId="0" xfId="1" applyNumberFormat="1" applyFill="1" applyBorder="1" applyAlignment="1">
      <alignment horizontal="center"/>
    </xf>
    <xf numFmtId="3" fontId="12" fillId="35" borderId="0" xfId="28" applyNumberFormat="1" applyFont="1" applyFill="1" applyBorder="1" applyAlignment="1">
      <alignment horizontal="center"/>
    </xf>
    <xf numFmtId="168" fontId="7" fillId="35" borderId="0" xfId="5" applyNumberFormat="1" applyFont="1" applyFill="1" applyBorder="1" applyAlignment="1">
      <alignment horizontal="center"/>
    </xf>
    <xf numFmtId="10" fontId="7" fillId="35" borderId="0" xfId="5" applyNumberFormat="1" applyFont="1" applyFill="1" applyBorder="1" applyAlignment="1">
      <alignment horizontal="center"/>
    </xf>
    <xf numFmtId="1" fontId="16" fillId="39" borderId="16" xfId="1" applyNumberFormat="1" applyFont="1" applyFill="1" applyBorder="1" applyAlignment="1">
      <alignment horizontal="center"/>
    </xf>
    <xf numFmtId="3" fontId="15" fillId="39" borderId="16" xfId="28" applyNumberFormat="1" applyFont="1" applyFill="1" applyBorder="1" applyAlignment="1">
      <alignment horizontal="center"/>
    </xf>
    <xf numFmtId="168" fontId="16" fillId="39" borderId="16" xfId="5" applyNumberFormat="1" applyFont="1" applyFill="1" applyBorder="1" applyAlignment="1">
      <alignment horizontal="center"/>
    </xf>
    <xf numFmtId="10" fontId="16" fillId="39" borderId="16" xfId="5" applyNumberFormat="1" applyFont="1" applyFill="1" applyBorder="1" applyAlignment="1">
      <alignment horizontal="center"/>
    </xf>
    <xf numFmtId="0" fontId="11" fillId="36" borderId="15" xfId="1" applyFont="1" applyFill="1" applyBorder="1"/>
    <xf numFmtId="0" fontId="37" fillId="36" borderId="18" xfId="0" applyFont="1" applyFill="1" applyBorder="1" applyAlignment="1">
      <alignment horizontal="center" vertical="center" wrapText="1"/>
    </xf>
    <xf numFmtId="174" fontId="16" fillId="39" borderId="16" xfId="82" applyNumberFormat="1" applyFont="1" applyFill="1" applyBorder="1" applyAlignment="1">
      <alignment horizontal="center"/>
    </xf>
    <xf numFmtId="2" fontId="7" fillId="36" borderId="0" xfId="86" applyNumberFormat="1" applyFont="1" applyFill="1" applyBorder="1" applyAlignment="1">
      <alignment horizontal="center" vertical="center" wrapText="1"/>
    </xf>
    <xf numFmtId="0" fontId="7" fillId="36" borderId="15" xfId="83" applyFont="1" applyFill="1" applyBorder="1" applyAlignment="1">
      <alignment wrapText="1"/>
    </xf>
    <xf numFmtId="0" fontId="37" fillId="36" borderId="18" xfId="83" applyFont="1" applyFill="1" applyBorder="1" applyAlignment="1">
      <alignment horizontal="center" vertical="center" wrapText="1"/>
    </xf>
    <xf numFmtId="0" fontId="11" fillId="33" borderId="15" xfId="1" applyFont="1" applyFill="1" applyBorder="1"/>
    <xf numFmtId="167" fontId="16" fillId="39" borderId="16" xfId="5" applyNumberFormat="1" applyFont="1" applyFill="1" applyBorder="1" applyAlignment="1">
      <alignment horizontal="center"/>
    </xf>
    <xf numFmtId="4" fontId="16" fillId="39" borderId="16" xfId="5" applyNumberFormat="1" applyFont="1" applyFill="1" applyBorder="1" applyAlignment="1">
      <alignment horizontal="center"/>
    </xf>
    <xf numFmtId="14" fontId="7" fillId="36" borderId="0" xfId="1" applyNumberFormat="1" applyFill="1" applyBorder="1" applyAlignment="1">
      <alignment horizontal="center"/>
    </xf>
    <xf numFmtId="3" fontId="12" fillId="36" borderId="0" xfId="28" applyNumberFormat="1" applyFont="1" applyFill="1" applyBorder="1" applyAlignment="1">
      <alignment horizontal="center"/>
    </xf>
    <xf numFmtId="170" fontId="7" fillId="36" borderId="0" xfId="5" applyNumberFormat="1" applyFont="1" applyFill="1" applyBorder="1" applyAlignment="1">
      <alignment horizontal="center"/>
    </xf>
    <xf numFmtId="166" fontId="7" fillId="36" borderId="0" xfId="5" applyNumberFormat="1" applyFont="1" applyFill="1" applyBorder="1" applyAlignment="1">
      <alignment horizontal="center"/>
    </xf>
    <xf numFmtId="10" fontId="7" fillId="36" borderId="0" xfId="1" applyNumberFormat="1" applyFill="1" applyBorder="1" applyAlignment="1">
      <alignment horizontal="center"/>
    </xf>
    <xf numFmtId="14" fontId="7" fillId="36" borderId="19" xfId="1" applyNumberFormat="1" applyFill="1" applyBorder="1" applyAlignment="1">
      <alignment horizontal="center"/>
    </xf>
    <xf numFmtId="3" fontId="12" fillId="36" borderId="19" xfId="28" applyNumberFormat="1" applyFont="1" applyFill="1" applyBorder="1" applyAlignment="1">
      <alignment horizontal="center"/>
    </xf>
    <xf numFmtId="10" fontId="7" fillId="36" borderId="19" xfId="5" applyNumberFormat="1" applyFont="1" applyFill="1" applyBorder="1" applyAlignment="1">
      <alignment horizontal="center"/>
    </xf>
    <xf numFmtId="10" fontId="7" fillId="36" borderId="19" xfId="1" applyNumberFormat="1" applyFill="1" applyBorder="1" applyAlignment="1">
      <alignment horizontal="center"/>
    </xf>
    <xf numFmtId="14" fontId="7" fillId="36" borderId="20" xfId="1" applyNumberFormat="1" applyFill="1" applyBorder="1" applyAlignment="1">
      <alignment horizontal="center"/>
    </xf>
    <xf numFmtId="3" fontId="12" fillId="36" borderId="20" xfId="28" applyNumberFormat="1" applyFont="1" applyFill="1" applyBorder="1" applyAlignment="1">
      <alignment horizontal="center"/>
    </xf>
    <xf numFmtId="10" fontId="7" fillId="36" borderId="20" xfId="5" applyNumberFormat="1" applyFont="1" applyFill="1" applyBorder="1" applyAlignment="1">
      <alignment horizontal="center"/>
    </xf>
    <xf numFmtId="10" fontId="7" fillId="36" borderId="20" xfId="1" applyNumberFormat="1" applyFill="1" applyBorder="1" applyAlignment="1">
      <alignment horizontal="center"/>
    </xf>
    <xf numFmtId="4" fontId="7" fillId="36" borderId="20" xfId="5" applyNumberFormat="1" applyFont="1" applyFill="1" applyBorder="1" applyAlignment="1">
      <alignment horizontal="center"/>
    </xf>
    <xf numFmtId="4" fontId="7" fillId="36" borderId="19" xfId="5" applyNumberFormat="1" applyFont="1" applyFill="1" applyBorder="1" applyAlignment="1">
      <alignment horizontal="center"/>
    </xf>
    <xf numFmtId="165" fontId="7" fillId="36" borderId="20" xfId="5" applyNumberFormat="1" applyFont="1" applyFill="1" applyBorder="1" applyAlignment="1">
      <alignment horizontal="center"/>
    </xf>
    <xf numFmtId="165" fontId="7" fillId="36" borderId="19" xfId="5" applyNumberFormat="1" applyFont="1" applyFill="1" applyBorder="1" applyAlignment="1">
      <alignment horizontal="center"/>
    </xf>
    <xf numFmtId="165" fontId="16" fillId="39" borderId="16" xfId="5" applyNumberFormat="1" applyFont="1" applyFill="1" applyBorder="1" applyAlignment="1">
      <alignment horizontal="center"/>
    </xf>
    <xf numFmtId="0" fontId="19" fillId="35" borderId="0" xfId="83" applyFont="1" applyFill="1" applyAlignment="1">
      <alignment wrapText="1"/>
    </xf>
    <xf numFmtId="0" fontId="7" fillId="35" borderId="0" xfId="83" applyFont="1" applyFill="1" applyAlignment="1">
      <alignment wrapText="1"/>
    </xf>
    <xf numFmtId="0" fontId="7" fillId="35" borderId="0" xfId="83" applyFont="1" applyFill="1" applyAlignment="1">
      <alignment horizontal="center" vertical="center" wrapText="1"/>
    </xf>
    <xf numFmtId="167" fontId="7" fillId="36" borderId="0" xfId="86" applyNumberFormat="1" applyFont="1" applyFill="1" applyBorder="1" applyAlignment="1">
      <alignment horizontal="center" vertical="center" wrapText="1"/>
    </xf>
    <xf numFmtId="0" fontId="37" fillId="36" borderId="21" xfId="83" applyFont="1" applyFill="1" applyBorder="1" applyAlignment="1">
      <alignment horizontal="center" vertical="center" wrapText="1"/>
    </xf>
    <xf numFmtId="14" fontId="41" fillId="36" borderId="0" xfId="83" applyNumberFormat="1" applyFont="1" applyFill="1" applyAlignment="1">
      <alignment wrapText="1"/>
    </xf>
    <xf numFmtId="0" fontId="19" fillId="36" borderId="0" xfId="83" applyFont="1" applyFill="1" applyAlignment="1">
      <alignment horizontal="left" vertical="center" wrapText="1"/>
    </xf>
    <xf numFmtId="0" fontId="38" fillId="0" borderId="0" xfId="83" applyFont="1" applyAlignment="1">
      <alignment horizontal="left" vertical="center" wrapText="1"/>
    </xf>
    <xf numFmtId="14" fontId="40" fillId="0" borderId="0" xfId="83" applyNumberFormat="1" applyFont="1" applyFill="1" applyAlignment="1">
      <alignment horizontal="left" vertical="center" wrapText="1"/>
    </xf>
    <xf numFmtId="0" fontId="40" fillId="0" borderId="0" xfId="83" applyFont="1" applyFill="1" applyAlignment="1">
      <alignment horizontal="left" vertical="center" wrapText="1"/>
    </xf>
  </cellXfs>
  <cellStyles count="9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2" builtinId="3"/>
    <cellStyle name="Comma 2" xfId="8"/>
    <cellStyle name="Comma 2 2" xfId="58"/>
    <cellStyle name="Comma 3" xfId="28"/>
    <cellStyle name="Comma 4" xfId="59"/>
    <cellStyle name="Comma 5" xfId="29"/>
    <cellStyle name="Comma 5 2" xfId="8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4"/>
    <cellStyle name="Normal 20" xfId="74"/>
    <cellStyle name="Normal 21" xfId="83"/>
    <cellStyle name="Normal 21 2" xfId="89"/>
    <cellStyle name="Normal 3" xfId="3"/>
    <cellStyle name="Normal 3 2" xfId="75"/>
    <cellStyle name="Normal 3 3" xfId="87"/>
    <cellStyle name="Normal 3 4" xfId="88"/>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5"/>
    <cellStyle name="Standard_3138661_1" xfId="78"/>
    <cellStyle name="Title 2" xfId="79"/>
    <cellStyle name="Total 2" xfId="80"/>
    <cellStyle name="Warning Text 2" xfId="81"/>
  </cellStyles>
  <dxfs count="2">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J230"/>
  <sheetViews>
    <sheetView zoomScaleNormal="100" workbookViewId="0">
      <selection activeCell="D32" sqref="D32"/>
    </sheetView>
  </sheetViews>
  <sheetFormatPr defaultColWidth="11.42578125" defaultRowHeight="12.75" x14ac:dyDescent="0.2"/>
  <cols>
    <col min="1" max="1" width="4" style="45" customWidth="1"/>
    <col min="2" max="2" width="26.7109375" style="31" customWidth="1"/>
    <col min="3" max="3" width="14.140625" style="31" customWidth="1"/>
    <col min="4" max="4" width="26.7109375" style="31" customWidth="1"/>
    <col min="5" max="5" width="14.42578125" style="31" customWidth="1"/>
    <col min="6" max="6" width="18.42578125" style="31" customWidth="1"/>
    <col min="7" max="7" width="19.42578125" style="31" customWidth="1"/>
    <col min="8" max="8" width="15.7109375" style="30" customWidth="1"/>
    <col min="9" max="9" width="20" style="30" customWidth="1"/>
    <col min="10" max="10" width="12" style="30" customWidth="1"/>
    <col min="11" max="17" width="11.42578125" style="30"/>
    <col min="18" max="36" width="11.42578125" style="93"/>
    <col min="37" max="245" width="11.42578125" style="31"/>
    <col min="246" max="246" width="2.85546875" style="31" customWidth="1"/>
    <col min="247" max="247" width="19.5703125" style="31" customWidth="1"/>
    <col min="248" max="248" width="18.28515625" style="31" customWidth="1"/>
    <col min="249" max="249" width="14.85546875" style="31" bestFit="1" customWidth="1"/>
    <col min="250" max="250" width="19.140625" style="31" customWidth="1"/>
    <col min="251" max="251" width="17.28515625" style="31" customWidth="1"/>
    <col min="252" max="252" width="13.28515625" style="31" bestFit="1" customWidth="1"/>
    <col min="253" max="253" width="23.5703125" style="31" bestFit="1" customWidth="1"/>
    <col min="254" max="254" width="20.140625" style="31" bestFit="1" customWidth="1"/>
    <col min="255" max="255" width="12" style="31" customWidth="1"/>
    <col min="256" max="501" width="11.42578125" style="31"/>
    <col min="502" max="502" width="2.85546875" style="31" customWidth="1"/>
    <col min="503" max="503" width="19.5703125" style="31" customWidth="1"/>
    <col min="504" max="504" width="18.28515625" style="31" customWidth="1"/>
    <col min="505" max="505" width="14.85546875" style="31" bestFit="1" customWidth="1"/>
    <col min="506" max="506" width="19.140625" style="31" customWidth="1"/>
    <col min="507" max="507" width="17.28515625" style="31" customWidth="1"/>
    <col min="508" max="508" width="13.28515625" style="31" bestFit="1" customWidth="1"/>
    <col min="509" max="509" width="23.5703125" style="31" bestFit="1" customWidth="1"/>
    <col min="510" max="510" width="20.140625" style="31" bestFit="1" customWidth="1"/>
    <col min="511" max="511" width="12" style="31" customWidth="1"/>
    <col min="512" max="757" width="11.42578125" style="31"/>
    <col min="758" max="758" width="2.85546875" style="31" customWidth="1"/>
    <col min="759" max="759" width="19.5703125" style="31" customWidth="1"/>
    <col min="760" max="760" width="18.28515625" style="31" customWidth="1"/>
    <col min="761" max="761" width="14.85546875" style="31" bestFit="1" customWidth="1"/>
    <col min="762" max="762" width="19.140625" style="31" customWidth="1"/>
    <col min="763" max="763" width="17.28515625" style="31" customWidth="1"/>
    <col min="764" max="764" width="13.28515625" style="31" bestFit="1" customWidth="1"/>
    <col min="765" max="765" width="23.5703125" style="31" bestFit="1" customWidth="1"/>
    <col min="766" max="766" width="20.140625" style="31" bestFit="1" customWidth="1"/>
    <col min="767" max="767" width="12" style="31" customWidth="1"/>
    <col min="768" max="1013" width="11.42578125" style="31"/>
    <col min="1014" max="1014" width="2.85546875" style="31" customWidth="1"/>
    <col min="1015" max="1015" width="19.5703125" style="31" customWidth="1"/>
    <col min="1016" max="1016" width="18.28515625" style="31" customWidth="1"/>
    <col min="1017" max="1017" width="14.85546875" style="31" bestFit="1" customWidth="1"/>
    <col min="1018" max="1018" width="19.140625" style="31" customWidth="1"/>
    <col min="1019" max="1019" width="17.28515625" style="31" customWidth="1"/>
    <col min="1020" max="1020" width="13.28515625" style="31" bestFit="1" customWidth="1"/>
    <col min="1021" max="1021" width="23.5703125" style="31" bestFit="1" customWidth="1"/>
    <col min="1022" max="1022" width="20.140625" style="31" bestFit="1" customWidth="1"/>
    <col min="1023" max="1023" width="12" style="31" customWidth="1"/>
    <col min="1024" max="1269" width="11.42578125" style="31"/>
    <col min="1270" max="1270" width="2.85546875" style="31" customWidth="1"/>
    <col min="1271" max="1271" width="19.5703125" style="31" customWidth="1"/>
    <col min="1272" max="1272" width="18.28515625" style="31" customWidth="1"/>
    <col min="1273" max="1273" width="14.85546875" style="31" bestFit="1" customWidth="1"/>
    <col min="1274" max="1274" width="19.140625" style="31" customWidth="1"/>
    <col min="1275" max="1275" width="17.28515625" style="31" customWidth="1"/>
    <col min="1276" max="1276" width="13.28515625" style="31" bestFit="1" customWidth="1"/>
    <col min="1277" max="1277" width="23.5703125" style="31" bestFit="1" customWidth="1"/>
    <col min="1278" max="1278" width="20.140625" style="31" bestFit="1" customWidth="1"/>
    <col min="1279" max="1279" width="12" style="31" customWidth="1"/>
    <col min="1280" max="1525" width="11.42578125" style="31"/>
    <col min="1526" max="1526" width="2.85546875" style="31" customWidth="1"/>
    <col min="1527" max="1527" width="19.5703125" style="31" customWidth="1"/>
    <col min="1528" max="1528" width="18.28515625" style="31" customWidth="1"/>
    <col min="1529" max="1529" width="14.85546875" style="31" bestFit="1" customWidth="1"/>
    <col min="1530" max="1530" width="19.140625" style="31" customWidth="1"/>
    <col min="1531" max="1531" width="17.28515625" style="31" customWidth="1"/>
    <col min="1532" max="1532" width="13.28515625" style="31" bestFit="1" customWidth="1"/>
    <col min="1533" max="1533" width="23.5703125" style="31" bestFit="1" customWidth="1"/>
    <col min="1534" max="1534" width="20.140625" style="31" bestFit="1" customWidth="1"/>
    <col min="1535" max="1535" width="12" style="31" customWidth="1"/>
    <col min="1536" max="1781" width="11.42578125" style="31"/>
    <col min="1782" max="1782" width="2.85546875" style="31" customWidth="1"/>
    <col min="1783" max="1783" width="19.5703125" style="31" customWidth="1"/>
    <col min="1784" max="1784" width="18.28515625" style="31" customWidth="1"/>
    <col min="1785" max="1785" width="14.85546875" style="31" bestFit="1" customWidth="1"/>
    <col min="1786" max="1786" width="19.140625" style="31" customWidth="1"/>
    <col min="1787" max="1787" width="17.28515625" style="31" customWidth="1"/>
    <col min="1788" max="1788" width="13.28515625" style="31" bestFit="1" customWidth="1"/>
    <col min="1789" max="1789" width="23.5703125" style="31" bestFit="1" customWidth="1"/>
    <col min="1790" max="1790" width="20.140625" style="31" bestFit="1" customWidth="1"/>
    <col min="1791" max="1791" width="12" style="31" customWidth="1"/>
    <col min="1792" max="2037" width="11.42578125" style="31"/>
    <col min="2038" max="2038" width="2.85546875" style="31" customWidth="1"/>
    <col min="2039" max="2039" width="19.5703125" style="31" customWidth="1"/>
    <col min="2040" max="2040" width="18.28515625" style="31" customWidth="1"/>
    <col min="2041" max="2041" width="14.85546875" style="31" bestFit="1" customWidth="1"/>
    <col min="2042" max="2042" width="19.140625" style="31" customWidth="1"/>
    <col min="2043" max="2043" width="17.28515625" style="31" customWidth="1"/>
    <col min="2044" max="2044" width="13.28515625" style="31" bestFit="1" customWidth="1"/>
    <col min="2045" max="2045" width="23.5703125" style="31" bestFit="1" customWidth="1"/>
    <col min="2046" max="2046" width="20.140625" style="31" bestFit="1" customWidth="1"/>
    <col min="2047" max="2047" width="12" style="31" customWidth="1"/>
    <col min="2048" max="2293" width="11.42578125" style="31"/>
    <col min="2294" max="2294" width="2.85546875" style="31" customWidth="1"/>
    <col min="2295" max="2295" width="19.5703125" style="31" customWidth="1"/>
    <col min="2296" max="2296" width="18.28515625" style="31" customWidth="1"/>
    <col min="2297" max="2297" width="14.85546875" style="31" bestFit="1" customWidth="1"/>
    <col min="2298" max="2298" width="19.140625" style="31" customWidth="1"/>
    <col min="2299" max="2299" width="17.28515625" style="31" customWidth="1"/>
    <col min="2300" max="2300" width="13.28515625" style="31" bestFit="1" customWidth="1"/>
    <col min="2301" max="2301" width="23.5703125" style="31" bestFit="1" customWidth="1"/>
    <col min="2302" max="2302" width="20.140625" style="31" bestFit="1" customWidth="1"/>
    <col min="2303" max="2303" width="12" style="31" customWidth="1"/>
    <col min="2304" max="2549" width="11.42578125" style="31"/>
    <col min="2550" max="2550" width="2.85546875" style="31" customWidth="1"/>
    <col min="2551" max="2551" width="19.5703125" style="31" customWidth="1"/>
    <col min="2552" max="2552" width="18.28515625" style="31" customWidth="1"/>
    <col min="2553" max="2553" width="14.85546875" style="31" bestFit="1" customWidth="1"/>
    <col min="2554" max="2554" width="19.140625" style="31" customWidth="1"/>
    <col min="2555" max="2555" width="17.28515625" style="31" customWidth="1"/>
    <col min="2556" max="2556" width="13.28515625" style="31" bestFit="1" customWidth="1"/>
    <col min="2557" max="2557" width="23.5703125" style="31" bestFit="1" customWidth="1"/>
    <col min="2558" max="2558" width="20.140625" style="31" bestFit="1" customWidth="1"/>
    <col min="2559" max="2559" width="12" style="31" customWidth="1"/>
    <col min="2560" max="2805" width="11.42578125" style="31"/>
    <col min="2806" max="2806" width="2.85546875" style="31" customWidth="1"/>
    <col min="2807" max="2807" width="19.5703125" style="31" customWidth="1"/>
    <col min="2808" max="2808" width="18.28515625" style="31" customWidth="1"/>
    <col min="2809" max="2809" width="14.85546875" style="31" bestFit="1" customWidth="1"/>
    <col min="2810" max="2810" width="19.140625" style="31" customWidth="1"/>
    <col min="2811" max="2811" width="17.28515625" style="31" customWidth="1"/>
    <col min="2812" max="2812" width="13.28515625" style="31" bestFit="1" customWidth="1"/>
    <col min="2813" max="2813" width="23.5703125" style="31" bestFit="1" customWidth="1"/>
    <col min="2814" max="2814" width="20.140625" style="31" bestFit="1" customWidth="1"/>
    <col min="2815" max="2815" width="12" style="31" customWidth="1"/>
    <col min="2816" max="3061" width="11.42578125" style="31"/>
    <col min="3062" max="3062" width="2.85546875" style="31" customWidth="1"/>
    <col min="3063" max="3063" width="19.5703125" style="31" customWidth="1"/>
    <col min="3064" max="3064" width="18.28515625" style="31" customWidth="1"/>
    <col min="3065" max="3065" width="14.85546875" style="31" bestFit="1" customWidth="1"/>
    <col min="3066" max="3066" width="19.140625" style="31" customWidth="1"/>
    <col min="3067" max="3067" width="17.28515625" style="31" customWidth="1"/>
    <col min="3068" max="3068" width="13.28515625" style="31" bestFit="1" customWidth="1"/>
    <col min="3069" max="3069" width="23.5703125" style="31" bestFit="1" customWidth="1"/>
    <col min="3070" max="3070" width="20.140625" style="31" bestFit="1" customWidth="1"/>
    <col min="3071" max="3071" width="12" style="31" customWidth="1"/>
    <col min="3072" max="3317" width="11.42578125" style="31"/>
    <col min="3318" max="3318" width="2.85546875" style="31" customWidth="1"/>
    <col min="3319" max="3319" width="19.5703125" style="31" customWidth="1"/>
    <col min="3320" max="3320" width="18.28515625" style="31" customWidth="1"/>
    <col min="3321" max="3321" width="14.85546875" style="31" bestFit="1" customWidth="1"/>
    <col min="3322" max="3322" width="19.140625" style="31" customWidth="1"/>
    <col min="3323" max="3323" width="17.28515625" style="31" customWidth="1"/>
    <col min="3324" max="3324" width="13.28515625" style="31" bestFit="1" customWidth="1"/>
    <col min="3325" max="3325" width="23.5703125" style="31" bestFit="1" customWidth="1"/>
    <col min="3326" max="3326" width="20.140625" style="31" bestFit="1" customWidth="1"/>
    <col min="3327" max="3327" width="12" style="31" customWidth="1"/>
    <col min="3328" max="3573" width="11.42578125" style="31"/>
    <col min="3574" max="3574" width="2.85546875" style="31" customWidth="1"/>
    <col min="3575" max="3575" width="19.5703125" style="31" customWidth="1"/>
    <col min="3576" max="3576" width="18.28515625" style="31" customWidth="1"/>
    <col min="3577" max="3577" width="14.85546875" style="31" bestFit="1" customWidth="1"/>
    <col min="3578" max="3578" width="19.140625" style="31" customWidth="1"/>
    <col min="3579" max="3579" width="17.28515625" style="31" customWidth="1"/>
    <col min="3580" max="3580" width="13.28515625" style="31" bestFit="1" customWidth="1"/>
    <col min="3581" max="3581" width="23.5703125" style="31" bestFit="1" customWidth="1"/>
    <col min="3582" max="3582" width="20.140625" style="31" bestFit="1" customWidth="1"/>
    <col min="3583" max="3583" width="12" style="31" customWidth="1"/>
    <col min="3584" max="3829" width="11.42578125" style="31"/>
    <col min="3830" max="3830" width="2.85546875" style="31" customWidth="1"/>
    <col min="3831" max="3831" width="19.5703125" style="31" customWidth="1"/>
    <col min="3832" max="3832" width="18.28515625" style="31" customWidth="1"/>
    <col min="3833" max="3833" width="14.85546875" style="31" bestFit="1" customWidth="1"/>
    <col min="3834" max="3834" width="19.140625" style="31" customWidth="1"/>
    <col min="3835" max="3835" width="17.28515625" style="31" customWidth="1"/>
    <col min="3836" max="3836" width="13.28515625" style="31" bestFit="1" customWidth="1"/>
    <col min="3837" max="3837" width="23.5703125" style="31" bestFit="1" customWidth="1"/>
    <col min="3838" max="3838" width="20.140625" style="31" bestFit="1" customWidth="1"/>
    <col min="3839" max="3839" width="12" style="31" customWidth="1"/>
    <col min="3840" max="4085" width="11.42578125" style="31"/>
    <col min="4086" max="4086" width="2.85546875" style="31" customWidth="1"/>
    <col min="4087" max="4087" width="19.5703125" style="31" customWidth="1"/>
    <col min="4088" max="4088" width="18.28515625" style="31" customWidth="1"/>
    <col min="4089" max="4089" width="14.85546875" style="31" bestFit="1" customWidth="1"/>
    <col min="4090" max="4090" width="19.140625" style="31" customWidth="1"/>
    <col min="4091" max="4091" width="17.28515625" style="31" customWidth="1"/>
    <col min="4092" max="4092" width="13.28515625" style="31" bestFit="1" customWidth="1"/>
    <col min="4093" max="4093" width="23.5703125" style="31" bestFit="1" customWidth="1"/>
    <col min="4094" max="4094" width="20.140625" style="31" bestFit="1" customWidth="1"/>
    <col min="4095" max="4095" width="12" style="31" customWidth="1"/>
    <col min="4096" max="4341" width="11.42578125" style="31"/>
    <col min="4342" max="4342" width="2.85546875" style="31" customWidth="1"/>
    <col min="4343" max="4343" width="19.5703125" style="31" customWidth="1"/>
    <col min="4344" max="4344" width="18.28515625" style="31" customWidth="1"/>
    <col min="4345" max="4345" width="14.85546875" style="31" bestFit="1" customWidth="1"/>
    <col min="4346" max="4346" width="19.140625" style="31" customWidth="1"/>
    <col min="4347" max="4347" width="17.28515625" style="31" customWidth="1"/>
    <col min="4348" max="4348" width="13.28515625" style="31" bestFit="1" customWidth="1"/>
    <col min="4349" max="4349" width="23.5703125" style="31" bestFit="1" customWidth="1"/>
    <col min="4350" max="4350" width="20.140625" style="31" bestFit="1" customWidth="1"/>
    <col min="4351" max="4351" width="12" style="31" customWidth="1"/>
    <col min="4352" max="4597" width="11.42578125" style="31"/>
    <col min="4598" max="4598" width="2.85546875" style="31" customWidth="1"/>
    <col min="4599" max="4599" width="19.5703125" style="31" customWidth="1"/>
    <col min="4600" max="4600" width="18.28515625" style="31" customWidth="1"/>
    <col min="4601" max="4601" width="14.85546875" style="31" bestFit="1" customWidth="1"/>
    <col min="4602" max="4602" width="19.140625" style="31" customWidth="1"/>
    <col min="4603" max="4603" width="17.28515625" style="31" customWidth="1"/>
    <col min="4604" max="4604" width="13.28515625" style="31" bestFit="1" customWidth="1"/>
    <col min="4605" max="4605" width="23.5703125" style="31" bestFit="1" customWidth="1"/>
    <col min="4606" max="4606" width="20.140625" style="31" bestFit="1" customWidth="1"/>
    <col min="4607" max="4607" width="12" style="31" customWidth="1"/>
    <col min="4608" max="4853" width="11.42578125" style="31"/>
    <col min="4854" max="4854" width="2.85546875" style="31" customWidth="1"/>
    <col min="4855" max="4855" width="19.5703125" style="31" customWidth="1"/>
    <col min="4856" max="4856" width="18.28515625" style="31" customWidth="1"/>
    <col min="4857" max="4857" width="14.85546875" style="31" bestFit="1" customWidth="1"/>
    <col min="4858" max="4858" width="19.140625" style="31" customWidth="1"/>
    <col min="4859" max="4859" width="17.28515625" style="31" customWidth="1"/>
    <col min="4860" max="4860" width="13.28515625" style="31" bestFit="1" customWidth="1"/>
    <col min="4861" max="4861" width="23.5703125" style="31" bestFit="1" customWidth="1"/>
    <col min="4862" max="4862" width="20.140625" style="31" bestFit="1" customWidth="1"/>
    <col min="4863" max="4863" width="12" style="31" customWidth="1"/>
    <col min="4864" max="5109" width="11.42578125" style="31"/>
    <col min="5110" max="5110" width="2.85546875" style="31" customWidth="1"/>
    <col min="5111" max="5111" width="19.5703125" style="31" customWidth="1"/>
    <col min="5112" max="5112" width="18.28515625" style="31" customWidth="1"/>
    <col min="5113" max="5113" width="14.85546875" style="31" bestFit="1" customWidth="1"/>
    <col min="5114" max="5114" width="19.140625" style="31" customWidth="1"/>
    <col min="5115" max="5115" width="17.28515625" style="31" customWidth="1"/>
    <col min="5116" max="5116" width="13.28515625" style="31" bestFit="1" customWidth="1"/>
    <col min="5117" max="5117" width="23.5703125" style="31" bestFit="1" customWidth="1"/>
    <col min="5118" max="5118" width="20.140625" style="31" bestFit="1" customWidth="1"/>
    <col min="5119" max="5119" width="12" style="31" customWidth="1"/>
    <col min="5120" max="5365" width="11.42578125" style="31"/>
    <col min="5366" max="5366" width="2.85546875" style="31" customWidth="1"/>
    <col min="5367" max="5367" width="19.5703125" style="31" customWidth="1"/>
    <col min="5368" max="5368" width="18.28515625" style="31" customWidth="1"/>
    <col min="5369" max="5369" width="14.85546875" style="31" bestFit="1" customWidth="1"/>
    <col min="5370" max="5370" width="19.140625" style="31" customWidth="1"/>
    <col min="5371" max="5371" width="17.28515625" style="31" customWidth="1"/>
    <col min="5372" max="5372" width="13.28515625" style="31" bestFit="1" customWidth="1"/>
    <col min="5373" max="5373" width="23.5703125" style="31" bestFit="1" customWidth="1"/>
    <col min="5374" max="5374" width="20.140625" style="31" bestFit="1" customWidth="1"/>
    <col min="5375" max="5375" width="12" style="31" customWidth="1"/>
    <col min="5376" max="5621" width="11.42578125" style="31"/>
    <col min="5622" max="5622" width="2.85546875" style="31" customWidth="1"/>
    <col min="5623" max="5623" width="19.5703125" style="31" customWidth="1"/>
    <col min="5624" max="5624" width="18.28515625" style="31" customWidth="1"/>
    <col min="5625" max="5625" width="14.85546875" style="31" bestFit="1" customWidth="1"/>
    <col min="5626" max="5626" width="19.140625" style="31" customWidth="1"/>
    <col min="5627" max="5627" width="17.28515625" style="31" customWidth="1"/>
    <col min="5628" max="5628" width="13.28515625" style="31" bestFit="1" customWidth="1"/>
    <col min="5629" max="5629" width="23.5703125" style="31" bestFit="1" customWidth="1"/>
    <col min="5630" max="5630" width="20.140625" style="31" bestFit="1" customWidth="1"/>
    <col min="5631" max="5631" width="12" style="31" customWidth="1"/>
    <col min="5632" max="5877" width="11.42578125" style="31"/>
    <col min="5878" max="5878" width="2.85546875" style="31" customWidth="1"/>
    <col min="5879" max="5879" width="19.5703125" style="31" customWidth="1"/>
    <col min="5880" max="5880" width="18.28515625" style="31" customWidth="1"/>
    <col min="5881" max="5881" width="14.85546875" style="31" bestFit="1" customWidth="1"/>
    <col min="5882" max="5882" width="19.140625" style="31" customWidth="1"/>
    <col min="5883" max="5883" width="17.28515625" style="31" customWidth="1"/>
    <col min="5884" max="5884" width="13.28515625" style="31" bestFit="1" customWidth="1"/>
    <col min="5885" max="5885" width="23.5703125" style="31" bestFit="1" customWidth="1"/>
    <col min="5886" max="5886" width="20.140625" style="31" bestFit="1" customWidth="1"/>
    <col min="5887" max="5887" width="12" style="31" customWidth="1"/>
    <col min="5888" max="6133" width="11.42578125" style="31"/>
    <col min="6134" max="6134" width="2.85546875" style="31" customWidth="1"/>
    <col min="6135" max="6135" width="19.5703125" style="31" customWidth="1"/>
    <col min="6136" max="6136" width="18.28515625" style="31" customWidth="1"/>
    <col min="6137" max="6137" width="14.85546875" style="31" bestFit="1" customWidth="1"/>
    <col min="6138" max="6138" width="19.140625" style="31" customWidth="1"/>
    <col min="6139" max="6139" width="17.28515625" style="31" customWidth="1"/>
    <col min="6140" max="6140" width="13.28515625" style="31" bestFit="1" customWidth="1"/>
    <col min="6141" max="6141" width="23.5703125" style="31" bestFit="1" customWidth="1"/>
    <col min="6142" max="6142" width="20.140625" style="31" bestFit="1" customWidth="1"/>
    <col min="6143" max="6143" width="12" style="31" customWidth="1"/>
    <col min="6144" max="6389" width="11.42578125" style="31"/>
    <col min="6390" max="6390" width="2.85546875" style="31" customWidth="1"/>
    <col min="6391" max="6391" width="19.5703125" style="31" customWidth="1"/>
    <col min="6392" max="6392" width="18.28515625" style="31" customWidth="1"/>
    <col min="6393" max="6393" width="14.85546875" style="31" bestFit="1" customWidth="1"/>
    <col min="6394" max="6394" width="19.140625" style="31" customWidth="1"/>
    <col min="6395" max="6395" width="17.28515625" style="31" customWidth="1"/>
    <col min="6396" max="6396" width="13.28515625" style="31" bestFit="1" customWidth="1"/>
    <col min="6397" max="6397" width="23.5703125" style="31" bestFit="1" customWidth="1"/>
    <col min="6398" max="6398" width="20.140625" style="31" bestFit="1" customWidth="1"/>
    <col min="6399" max="6399" width="12" style="31" customWidth="1"/>
    <col min="6400" max="6645" width="11.42578125" style="31"/>
    <col min="6646" max="6646" width="2.85546875" style="31" customWidth="1"/>
    <col min="6647" max="6647" width="19.5703125" style="31" customWidth="1"/>
    <col min="6648" max="6648" width="18.28515625" style="31" customWidth="1"/>
    <col min="6649" max="6649" width="14.85546875" style="31" bestFit="1" customWidth="1"/>
    <col min="6650" max="6650" width="19.140625" style="31" customWidth="1"/>
    <col min="6651" max="6651" width="17.28515625" style="31" customWidth="1"/>
    <col min="6652" max="6652" width="13.28515625" style="31" bestFit="1" customWidth="1"/>
    <col min="6653" max="6653" width="23.5703125" style="31" bestFit="1" customWidth="1"/>
    <col min="6654" max="6654" width="20.140625" style="31" bestFit="1" customWidth="1"/>
    <col min="6655" max="6655" width="12" style="31" customWidth="1"/>
    <col min="6656" max="6901" width="11.42578125" style="31"/>
    <col min="6902" max="6902" width="2.85546875" style="31" customWidth="1"/>
    <col min="6903" max="6903" width="19.5703125" style="31" customWidth="1"/>
    <col min="6904" max="6904" width="18.28515625" style="31" customWidth="1"/>
    <col min="6905" max="6905" width="14.85546875" style="31" bestFit="1" customWidth="1"/>
    <col min="6906" max="6906" width="19.140625" style="31" customWidth="1"/>
    <col min="6907" max="6907" width="17.28515625" style="31" customWidth="1"/>
    <col min="6908" max="6908" width="13.28515625" style="31" bestFit="1" customWidth="1"/>
    <col min="6909" max="6909" width="23.5703125" style="31" bestFit="1" customWidth="1"/>
    <col min="6910" max="6910" width="20.140625" style="31" bestFit="1" customWidth="1"/>
    <col min="6911" max="6911" width="12" style="31" customWidth="1"/>
    <col min="6912" max="7157" width="11.42578125" style="31"/>
    <col min="7158" max="7158" width="2.85546875" style="31" customWidth="1"/>
    <col min="7159" max="7159" width="19.5703125" style="31" customWidth="1"/>
    <col min="7160" max="7160" width="18.28515625" style="31" customWidth="1"/>
    <col min="7161" max="7161" width="14.85546875" style="31" bestFit="1" customWidth="1"/>
    <col min="7162" max="7162" width="19.140625" style="31" customWidth="1"/>
    <col min="7163" max="7163" width="17.28515625" style="31" customWidth="1"/>
    <col min="7164" max="7164" width="13.28515625" style="31" bestFit="1" customWidth="1"/>
    <col min="7165" max="7165" width="23.5703125" style="31" bestFit="1" customWidth="1"/>
    <col min="7166" max="7166" width="20.140625" style="31" bestFit="1" customWidth="1"/>
    <col min="7167" max="7167" width="12" style="31" customWidth="1"/>
    <col min="7168" max="7413" width="11.42578125" style="31"/>
    <col min="7414" max="7414" width="2.85546875" style="31" customWidth="1"/>
    <col min="7415" max="7415" width="19.5703125" style="31" customWidth="1"/>
    <col min="7416" max="7416" width="18.28515625" style="31" customWidth="1"/>
    <col min="7417" max="7417" width="14.85546875" style="31" bestFit="1" customWidth="1"/>
    <col min="7418" max="7418" width="19.140625" style="31" customWidth="1"/>
    <col min="7419" max="7419" width="17.28515625" style="31" customWidth="1"/>
    <col min="7420" max="7420" width="13.28515625" style="31" bestFit="1" customWidth="1"/>
    <col min="7421" max="7421" width="23.5703125" style="31" bestFit="1" customWidth="1"/>
    <col min="7422" max="7422" width="20.140625" style="31" bestFit="1" customWidth="1"/>
    <col min="7423" max="7423" width="12" style="31" customWidth="1"/>
    <col min="7424" max="7669" width="11.42578125" style="31"/>
    <col min="7670" max="7670" width="2.85546875" style="31" customWidth="1"/>
    <col min="7671" max="7671" width="19.5703125" style="31" customWidth="1"/>
    <col min="7672" max="7672" width="18.28515625" style="31" customWidth="1"/>
    <col min="7673" max="7673" width="14.85546875" style="31" bestFit="1" customWidth="1"/>
    <col min="7674" max="7674" width="19.140625" style="31" customWidth="1"/>
    <col min="7675" max="7675" width="17.28515625" style="31" customWidth="1"/>
    <col min="7676" max="7676" width="13.28515625" style="31" bestFit="1" customWidth="1"/>
    <col min="7677" max="7677" width="23.5703125" style="31" bestFit="1" customWidth="1"/>
    <col min="7678" max="7678" width="20.140625" style="31" bestFit="1" customWidth="1"/>
    <col min="7679" max="7679" width="12" style="31" customWidth="1"/>
    <col min="7680" max="7925" width="11.42578125" style="31"/>
    <col min="7926" max="7926" width="2.85546875" style="31" customWidth="1"/>
    <col min="7927" max="7927" width="19.5703125" style="31" customWidth="1"/>
    <col min="7928" max="7928" width="18.28515625" style="31" customWidth="1"/>
    <col min="7929" max="7929" width="14.85546875" style="31" bestFit="1" customWidth="1"/>
    <col min="7930" max="7930" width="19.140625" style="31" customWidth="1"/>
    <col min="7931" max="7931" width="17.28515625" style="31" customWidth="1"/>
    <col min="7932" max="7932" width="13.28515625" style="31" bestFit="1" customWidth="1"/>
    <col min="7933" max="7933" width="23.5703125" style="31" bestFit="1" customWidth="1"/>
    <col min="7934" max="7934" width="20.140625" style="31" bestFit="1" customWidth="1"/>
    <col min="7935" max="7935" width="12" style="31" customWidth="1"/>
    <col min="7936" max="8181" width="11.42578125" style="31"/>
    <col min="8182" max="8182" width="2.85546875" style="31" customWidth="1"/>
    <col min="8183" max="8183" width="19.5703125" style="31" customWidth="1"/>
    <col min="8184" max="8184" width="18.28515625" style="31" customWidth="1"/>
    <col min="8185" max="8185" width="14.85546875" style="31" bestFit="1" customWidth="1"/>
    <col min="8186" max="8186" width="19.140625" style="31" customWidth="1"/>
    <col min="8187" max="8187" width="17.28515625" style="31" customWidth="1"/>
    <col min="8188" max="8188" width="13.28515625" style="31" bestFit="1" customWidth="1"/>
    <col min="8189" max="8189" width="23.5703125" style="31" bestFit="1" customWidth="1"/>
    <col min="8190" max="8190" width="20.140625" style="31" bestFit="1" customWidth="1"/>
    <col min="8191" max="8191" width="12" style="31" customWidth="1"/>
    <col min="8192" max="8437" width="11.42578125" style="31"/>
    <col min="8438" max="8438" width="2.85546875" style="31" customWidth="1"/>
    <col min="8439" max="8439" width="19.5703125" style="31" customWidth="1"/>
    <col min="8440" max="8440" width="18.28515625" style="31" customWidth="1"/>
    <col min="8441" max="8441" width="14.85546875" style="31" bestFit="1" customWidth="1"/>
    <col min="8442" max="8442" width="19.140625" style="31" customWidth="1"/>
    <col min="8443" max="8443" width="17.28515625" style="31" customWidth="1"/>
    <col min="8444" max="8444" width="13.28515625" style="31" bestFit="1" customWidth="1"/>
    <col min="8445" max="8445" width="23.5703125" style="31" bestFit="1" customWidth="1"/>
    <col min="8446" max="8446" width="20.140625" style="31" bestFit="1" customWidth="1"/>
    <col min="8447" max="8447" width="12" style="31" customWidth="1"/>
    <col min="8448" max="8693" width="11.42578125" style="31"/>
    <col min="8694" max="8694" width="2.85546875" style="31" customWidth="1"/>
    <col min="8695" max="8695" width="19.5703125" style="31" customWidth="1"/>
    <col min="8696" max="8696" width="18.28515625" style="31" customWidth="1"/>
    <col min="8697" max="8697" width="14.85546875" style="31" bestFit="1" customWidth="1"/>
    <col min="8698" max="8698" width="19.140625" style="31" customWidth="1"/>
    <col min="8699" max="8699" width="17.28515625" style="31" customWidth="1"/>
    <col min="8700" max="8700" width="13.28515625" style="31" bestFit="1" customWidth="1"/>
    <col min="8701" max="8701" width="23.5703125" style="31" bestFit="1" customWidth="1"/>
    <col min="8702" max="8702" width="20.140625" style="31" bestFit="1" customWidth="1"/>
    <col min="8703" max="8703" width="12" style="31" customWidth="1"/>
    <col min="8704" max="8949" width="11.42578125" style="31"/>
    <col min="8950" max="8950" width="2.85546875" style="31" customWidth="1"/>
    <col min="8951" max="8951" width="19.5703125" style="31" customWidth="1"/>
    <col min="8952" max="8952" width="18.28515625" style="31" customWidth="1"/>
    <col min="8953" max="8953" width="14.85546875" style="31" bestFit="1" customWidth="1"/>
    <col min="8954" max="8954" width="19.140625" style="31" customWidth="1"/>
    <col min="8955" max="8955" width="17.28515625" style="31" customWidth="1"/>
    <col min="8956" max="8956" width="13.28515625" style="31" bestFit="1" customWidth="1"/>
    <col min="8957" max="8957" width="23.5703125" style="31" bestFit="1" customWidth="1"/>
    <col min="8958" max="8958" width="20.140625" style="31" bestFit="1" customWidth="1"/>
    <col min="8959" max="8959" width="12" style="31" customWidth="1"/>
    <col min="8960" max="9205" width="11.42578125" style="31"/>
    <col min="9206" max="9206" width="2.85546875" style="31" customWidth="1"/>
    <col min="9207" max="9207" width="19.5703125" style="31" customWidth="1"/>
    <col min="9208" max="9208" width="18.28515625" style="31" customWidth="1"/>
    <col min="9209" max="9209" width="14.85546875" style="31" bestFit="1" customWidth="1"/>
    <col min="9210" max="9210" width="19.140625" style="31" customWidth="1"/>
    <col min="9211" max="9211" width="17.28515625" style="31" customWidth="1"/>
    <col min="9212" max="9212" width="13.28515625" style="31" bestFit="1" customWidth="1"/>
    <col min="9213" max="9213" width="23.5703125" style="31" bestFit="1" customWidth="1"/>
    <col min="9214" max="9214" width="20.140625" style="31" bestFit="1" customWidth="1"/>
    <col min="9215" max="9215" width="12" style="31" customWidth="1"/>
    <col min="9216" max="9461" width="11.42578125" style="31"/>
    <col min="9462" max="9462" width="2.85546875" style="31" customWidth="1"/>
    <col min="9463" max="9463" width="19.5703125" style="31" customWidth="1"/>
    <col min="9464" max="9464" width="18.28515625" style="31" customWidth="1"/>
    <col min="9465" max="9465" width="14.85546875" style="31" bestFit="1" customWidth="1"/>
    <col min="9466" max="9466" width="19.140625" style="31" customWidth="1"/>
    <col min="9467" max="9467" width="17.28515625" style="31" customWidth="1"/>
    <col min="9468" max="9468" width="13.28515625" style="31" bestFit="1" customWidth="1"/>
    <col min="9469" max="9469" width="23.5703125" style="31" bestFit="1" customWidth="1"/>
    <col min="9470" max="9470" width="20.140625" style="31" bestFit="1" customWidth="1"/>
    <col min="9471" max="9471" width="12" style="31" customWidth="1"/>
    <col min="9472" max="9717" width="11.42578125" style="31"/>
    <col min="9718" max="9718" width="2.85546875" style="31" customWidth="1"/>
    <col min="9719" max="9719" width="19.5703125" style="31" customWidth="1"/>
    <col min="9720" max="9720" width="18.28515625" style="31" customWidth="1"/>
    <col min="9721" max="9721" width="14.85546875" style="31" bestFit="1" customWidth="1"/>
    <col min="9722" max="9722" width="19.140625" style="31" customWidth="1"/>
    <col min="9723" max="9723" width="17.28515625" style="31" customWidth="1"/>
    <col min="9724" max="9724" width="13.28515625" style="31" bestFit="1" customWidth="1"/>
    <col min="9725" max="9725" width="23.5703125" style="31" bestFit="1" customWidth="1"/>
    <col min="9726" max="9726" width="20.140625" style="31" bestFit="1" customWidth="1"/>
    <col min="9727" max="9727" width="12" style="31" customWidth="1"/>
    <col min="9728" max="9973" width="11.42578125" style="31"/>
    <col min="9974" max="9974" width="2.85546875" style="31" customWidth="1"/>
    <col min="9975" max="9975" width="19.5703125" style="31" customWidth="1"/>
    <col min="9976" max="9976" width="18.28515625" style="31" customWidth="1"/>
    <col min="9977" max="9977" width="14.85546875" style="31" bestFit="1" customWidth="1"/>
    <col min="9978" max="9978" width="19.140625" style="31" customWidth="1"/>
    <col min="9979" max="9979" width="17.28515625" style="31" customWidth="1"/>
    <col min="9980" max="9980" width="13.28515625" style="31" bestFit="1" customWidth="1"/>
    <col min="9981" max="9981" width="23.5703125" style="31" bestFit="1" customWidth="1"/>
    <col min="9982" max="9982" width="20.140625" style="31" bestFit="1" customWidth="1"/>
    <col min="9983" max="9983" width="12" style="31" customWidth="1"/>
    <col min="9984" max="10229" width="11.42578125" style="31"/>
    <col min="10230" max="10230" width="2.85546875" style="31" customWidth="1"/>
    <col min="10231" max="10231" width="19.5703125" style="31" customWidth="1"/>
    <col min="10232" max="10232" width="18.28515625" style="31" customWidth="1"/>
    <col min="10233" max="10233" width="14.85546875" style="31" bestFit="1" customWidth="1"/>
    <col min="10234" max="10234" width="19.140625" style="31" customWidth="1"/>
    <col min="10235" max="10235" width="17.28515625" style="31" customWidth="1"/>
    <col min="10236" max="10236" width="13.28515625" style="31" bestFit="1" customWidth="1"/>
    <col min="10237" max="10237" width="23.5703125" style="31" bestFit="1" customWidth="1"/>
    <col min="10238" max="10238" width="20.140625" style="31" bestFit="1" customWidth="1"/>
    <col min="10239" max="10239" width="12" style="31" customWidth="1"/>
    <col min="10240" max="10485" width="11.42578125" style="31"/>
    <col min="10486" max="10486" width="2.85546875" style="31" customWidth="1"/>
    <col min="10487" max="10487" width="19.5703125" style="31" customWidth="1"/>
    <col min="10488" max="10488" width="18.28515625" style="31" customWidth="1"/>
    <col min="10489" max="10489" width="14.85546875" style="31" bestFit="1" customWidth="1"/>
    <col min="10490" max="10490" width="19.140625" style="31" customWidth="1"/>
    <col min="10491" max="10491" width="17.28515625" style="31" customWidth="1"/>
    <col min="10492" max="10492" width="13.28515625" style="31" bestFit="1" customWidth="1"/>
    <col min="10493" max="10493" width="23.5703125" style="31" bestFit="1" customWidth="1"/>
    <col min="10494" max="10494" width="20.140625" style="31" bestFit="1" customWidth="1"/>
    <col min="10495" max="10495" width="12" style="31" customWidth="1"/>
    <col min="10496" max="10741" width="11.42578125" style="31"/>
    <col min="10742" max="10742" width="2.85546875" style="31" customWidth="1"/>
    <col min="10743" max="10743" width="19.5703125" style="31" customWidth="1"/>
    <col min="10744" max="10744" width="18.28515625" style="31" customWidth="1"/>
    <col min="10745" max="10745" width="14.85546875" style="31" bestFit="1" customWidth="1"/>
    <col min="10746" max="10746" width="19.140625" style="31" customWidth="1"/>
    <col min="10747" max="10747" width="17.28515625" style="31" customWidth="1"/>
    <col min="10748" max="10748" width="13.28515625" style="31" bestFit="1" customWidth="1"/>
    <col min="10749" max="10749" width="23.5703125" style="31" bestFit="1" customWidth="1"/>
    <col min="10750" max="10750" width="20.140625" style="31" bestFit="1" customWidth="1"/>
    <col min="10751" max="10751" width="12" style="31" customWidth="1"/>
    <col min="10752" max="10997" width="11.42578125" style="31"/>
    <col min="10998" max="10998" width="2.85546875" style="31" customWidth="1"/>
    <col min="10999" max="10999" width="19.5703125" style="31" customWidth="1"/>
    <col min="11000" max="11000" width="18.28515625" style="31" customWidth="1"/>
    <col min="11001" max="11001" width="14.85546875" style="31" bestFit="1" customWidth="1"/>
    <col min="11002" max="11002" width="19.140625" style="31" customWidth="1"/>
    <col min="11003" max="11003" width="17.28515625" style="31" customWidth="1"/>
    <col min="11004" max="11004" width="13.28515625" style="31" bestFit="1" customWidth="1"/>
    <col min="11005" max="11005" width="23.5703125" style="31" bestFit="1" customWidth="1"/>
    <col min="11006" max="11006" width="20.140625" style="31" bestFit="1" customWidth="1"/>
    <col min="11007" max="11007" width="12" style="31" customWidth="1"/>
    <col min="11008" max="11253" width="11.42578125" style="31"/>
    <col min="11254" max="11254" width="2.85546875" style="31" customWidth="1"/>
    <col min="11255" max="11255" width="19.5703125" style="31" customWidth="1"/>
    <col min="11256" max="11256" width="18.28515625" style="31" customWidth="1"/>
    <col min="11257" max="11257" width="14.85546875" style="31" bestFit="1" customWidth="1"/>
    <col min="11258" max="11258" width="19.140625" style="31" customWidth="1"/>
    <col min="11259" max="11259" width="17.28515625" style="31" customWidth="1"/>
    <col min="11260" max="11260" width="13.28515625" style="31" bestFit="1" customWidth="1"/>
    <col min="11261" max="11261" width="23.5703125" style="31" bestFit="1" customWidth="1"/>
    <col min="11262" max="11262" width="20.140625" style="31" bestFit="1" customWidth="1"/>
    <col min="11263" max="11263" width="12" style="31" customWidth="1"/>
    <col min="11264" max="11509" width="11.42578125" style="31"/>
    <col min="11510" max="11510" width="2.85546875" style="31" customWidth="1"/>
    <col min="11511" max="11511" width="19.5703125" style="31" customWidth="1"/>
    <col min="11512" max="11512" width="18.28515625" style="31" customWidth="1"/>
    <col min="11513" max="11513" width="14.85546875" style="31" bestFit="1" customWidth="1"/>
    <col min="11514" max="11514" width="19.140625" style="31" customWidth="1"/>
    <col min="11515" max="11515" width="17.28515625" style="31" customWidth="1"/>
    <col min="11516" max="11516" width="13.28515625" style="31" bestFit="1" customWidth="1"/>
    <col min="11517" max="11517" width="23.5703125" style="31" bestFit="1" customWidth="1"/>
    <col min="11518" max="11518" width="20.140625" style="31" bestFit="1" customWidth="1"/>
    <col min="11519" max="11519" width="12" style="31" customWidth="1"/>
    <col min="11520" max="11765" width="11.42578125" style="31"/>
    <col min="11766" max="11766" width="2.85546875" style="31" customWidth="1"/>
    <col min="11767" max="11767" width="19.5703125" style="31" customWidth="1"/>
    <col min="11768" max="11768" width="18.28515625" style="31" customWidth="1"/>
    <col min="11769" max="11769" width="14.85546875" style="31" bestFit="1" customWidth="1"/>
    <col min="11770" max="11770" width="19.140625" style="31" customWidth="1"/>
    <col min="11771" max="11771" width="17.28515625" style="31" customWidth="1"/>
    <col min="11772" max="11772" width="13.28515625" style="31" bestFit="1" customWidth="1"/>
    <col min="11773" max="11773" width="23.5703125" style="31" bestFit="1" customWidth="1"/>
    <col min="11774" max="11774" width="20.140625" style="31" bestFit="1" customWidth="1"/>
    <col min="11775" max="11775" width="12" style="31" customWidth="1"/>
    <col min="11776" max="12021" width="11.42578125" style="31"/>
    <col min="12022" max="12022" width="2.85546875" style="31" customWidth="1"/>
    <col min="12023" max="12023" width="19.5703125" style="31" customWidth="1"/>
    <col min="12024" max="12024" width="18.28515625" style="31" customWidth="1"/>
    <col min="12025" max="12025" width="14.85546875" style="31" bestFit="1" customWidth="1"/>
    <col min="12026" max="12026" width="19.140625" style="31" customWidth="1"/>
    <col min="12027" max="12027" width="17.28515625" style="31" customWidth="1"/>
    <col min="12028" max="12028" width="13.28515625" style="31" bestFit="1" customWidth="1"/>
    <col min="12029" max="12029" width="23.5703125" style="31" bestFit="1" customWidth="1"/>
    <col min="12030" max="12030" width="20.140625" style="31" bestFit="1" customWidth="1"/>
    <col min="12031" max="12031" width="12" style="31" customWidth="1"/>
    <col min="12032" max="12277" width="11.42578125" style="31"/>
    <col min="12278" max="12278" width="2.85546875" style="31" customWidth="1"/>
    <col min="12279" max="12279" width="19.5703125" style="31" customWidth="1"/>
    <col min="12280" max="12280" width="18.28515625" style="31" customWidth="1"/>
    <col min="12281" max="12281" width="14.85546875" style="31" bestFit="1" customWidth="1"/>
    <col min="12282" max="12282" width="19.140625" style="31" customWidth="1"/>
    <col min="12283" max="12283" width="17.28515625" style="31" customWidth="1"/>
    <col min="12284" max="12284" width="13.28515625" style="31" bestFit="1" customWidth="1"/>
    <col min="12285" max="12285" width="23.5703125" style="31" bestFit="1" customWidth="1"/>
    <col min="12286" max="12286" width="20.140625" style="31" bestFit="1" customWidth="1"/>
    <col min="12287" max="12287" width="12" style="31" customWidth="1"/>
    <col min="12288" max="12533" width="11.42578125" style="31"/>
    <col min="12534" max="12534" width="2.85546875" style="31" customWidth="1"/>
    <col min="12535" max="12535" width="19.5703125" style="31" customWidth="1"/>
    <col min="12536" max="12536" width="18.28515625" style="31" customWidth="1"/>
    <col min="12537" max="12537" width="14.85546875" style="31" bestFit="1" customWidth="1"/>
    <col min="12538" max="12538" width="19.140625" style="31" customWidth="1"/>
    <col min="12539" max="12539" width="17.28515625" style="31" customWidth="1"/>
    <col min="12540" max="12540" width="13.28515625" style="31" bestFit="1" customWidth="1"/>
    <col min="12541" max="12541" width="23.5703125" style="31" bestFit="1" customWidth="1"/>
    <col min="12542" max="12542" width="20.140625" style="31" bestFit="1" customWidth="1"/>
    <col min="12543" max="12543" width="12" style="31" customWidth="1"/>
    <col min="12544" max="12789" width="11.42578125" style="31"/>
    <col min="12790" max="12790" width="2.85546875" style="31" customWidth="1"/>
    <col min="12791" max="12791" width="19.5703125" style="31" customWidth="1"/>
    <col min="12792" max="12792" width="18.28515625" style="31" customWidth="1"/>
    <col min="12793" max="12793" width="14.85546875" style="31" bestFit="1" customWidth="1"/>
    <col min="12794" max="12794" width="19.140625" style="31" customWidth="1"/>
    <col min="12795" max="12795" width="17.28515625" style="31" customWidth="1"/>
    <col min="12796" max="12796" width="13.28515625" style="31" bestFit="1" customWidth="1"/>
    <col min="12797" max="12797" width="23.5703125" style="31" bestFit="1" customWidth="1"/>
    <col min="12798" max="12798" width="20.140625" style="31" bestFit="1" customWidth="1"/>
    <col min="12799" max="12799" width="12" style="31" customWidth="1"/>
    <col min="12800" max="13045" width="11.42578125" style="31"/>
    <col min="13046" max="13046" width="2.85546875" style="31" customWidth="1"/>
    <col min="13047" max="13047" width="19.5703125" style="31" customWidth="1"/>
    <col min="13048" max="13048" width="18.28515625" style="31" customWidth="1"/>
    <col min="13049" max="13049" width="14.85546875" style="31" bestFit="1" customWidth="1"/>
    <col min="13050" max="13050" width="19.140625" style="31" customWidth="1"/>
    <col min="13051" max="13051" width="17.28515625" style="31" customWidth="1"/>
    <col min="13052" max="13052" width="13.28515625" style="31" bestFit="1" customWidth="1"/>
    <col min="13053" max="13053" width="23.5703125" style="31" bestFit="1" customWidth="1"/>
    <col min="13054" max="13054" width="20.140625" style="31" bestFit="1" customWidth="1"/>
    <col min="13055" max="13055" width="12" style="31" customWidth="1"/>
    <col min="13056" max="13301" width="11.42578125" style="31"/>
    <col min="13302" max="13302" width="2.85546875" style="31" customWidth="1"/>
    <col min="13303" max="13303" width="19.5703125" style="31" customWidth="1"/>
    <col min="13304" max="13304" width="18.28515625" style="31" customWidth="1"/>
    <col min="13305" max="13305" width="14.85546875" style="31" bestFit="1" customWidth="1"/>
    <col min="13306" max="13306" width="19.140625" style="31" customWidth="1"/>
    <col min="13307" max="13307" width="17.28515625" style="31" customWidth="1"/>
    <col min="13308" max="13308" width="13.28515625" style="31" bestFit="1" customWidth="1"/>
    <col min="13309" max="13309" width="23.5703125" style="31" bestFit="1" customWidth="1"/>
    <col min="13310" max="13310" width="20.140625" style="31" bestFit="1" customWidth="1"/>
    <col min="13311" max="13311" width="12" style="31" customWidth="1"/>
    <col min="13312" max="13557" width="11.42578125" style="31"/>
    <col min="13558" max="13558" width="2.85546875" style="31" customWidth="1"/>
    <col min="13559" max="13559" width="19.5703125" style="31" customWidth="1"/>
    <col min="13560" max="13560" width="18.28515625" style="31" customWidth="1"/>
    <col min="13561" max="13561" width="14.85546875" style="31" bestFit="1" customWidth="1"/>
    <col min="13562" max="13562" width="19.140625" style="31" customWidth="1"/>
    <col min="13563" max="13563" width="17.28515625" style="31" customWidth="1"/>
    <col min="13564" max="13564" width="13.28515625" style="31" bestFit="1" customWidth="1"/>
    <col min="13565" max="13565" width="23.5703125" style="31" bestFit="1" customWidth="1"/>
    <col min="13566" max="13566" width="20.140625" style="31" bestFit="1" customWidth="1"/>
    <col min="13567" max="13567" width="12" style="31" customWidth="1"/>
    <col min="13568" max="13813" width="11.42578125" style="31"/>
    <col min="13814" max="13814" width="2.85546875" style="31" customWidth="1"/>
    <col min="13815" max="13815" width="19.5703125" style="31" customWidth="1"/>
    <col min="13816" max="13816" width="18.28515625" style="31" customWidth="1"/>
    <col min="13817" max="13817" width="14.85546875" style="31" bestFit="1" customWidth="1"/>
    <col min="13818" max="13818" width="19.140625" style="31" customWidth="1"/>
    <col min="13819" max="13819" width="17.28515625" style="31" customWidth="1"/>
    <col min="13820" max="13820" width="13.28515625" style="31" bestFit="1" customWidth="1"/>
    <col min="13821" max="13821" width="23.5703125" style="31" bestFit="1" customWidth="1"/>
    <col min="13822" max="13822" width="20.140625" style="31" bestFit="1" customWidth="1"/>
    <col min="13823" max="13823" width="12" style="31" customWidth="1"/>
    <col min="13824" max="14069" width="11.42578125" style="31"/>
    <col min="14070" max="14070" width="2.85546875" style="31" customWidth="1"/>
    <col min="14071" max="14071" width="19.5703125" style="31" customWidth="1"/>
    <col min="14072" max="14072" width="18.28515625" style="31" customWidth="1"/>
    <col min="14073" max="14073" width="14.85546875" style="31" bestFit="1" customWidth="1"/>
    <col min="14074" max="14074" width="19.140625" style="31" customWidth="1"/>
    <col min="14075" max="14075" width="17.28515625" style="31" customWidth="1"/>
    <col min="14076" max="14076" width="13.28515625" style="31" bestFit="1" customWidth="1"/>
    <col min="14077" max="14077" width="23.5703125" style="31" bestFit="1" customWidth="1"/>
    <col min="14078" max="14078" width="20.140625" style="31" bestFit="1" customWidth="1"/>
    <col min="14079" max="14079" width="12" style="31" customWidth="1"/>
    <col min="14080" max="14325" width="11.42578125" style="31"/>
    <col min="14326" max="14326" width="2.85546875" style="31" customWidth="1"/>
    <col min="14327" max="14327" width="19.5703125" style="31" customWidth="1"/>
    <col min="14328" max="14328" width="18.28515625" style="31" customWidth="1"/>
    <col min="14329" max="14329" width="14.85546875" style="31" bestFit="1" customWidth="1"/>
    <col min="14330" max="14330" width="19.140625" style="31" customWidth="1"/>
    <col min="14331" max="14331" width="17.28515625" style="31" customWidth="1"/>
    <col min="14332" max="14332" width="13.28515625" style="31" bestFit="1" customWidth="1"/>
    <col min="14333" max="14333" width="23.5703125" style="31" bestFit="1" customWidth="1"/>
    <col min="14334" max="14334" width="20.140625" style="31" bestFit="1" customWidth="1"/>
    <col min="14335" max="14335" width="12" style="31" customWidth="1"/>
    <col min="14336" max="14581" width="11.42578125" style="31"/>
    <col min="14582" max="14582" width="2.85546875" style="31" customWidth="1"/>
    <col min="14583" max="14583" width="19.5703125" style="31" customWidth="1"/>
    <col min="14584" max="14584" width="18.28515625" style="31" customWidth="1"/>
    <col min="14585" max="14585" width="14.85546875" style="31" bestFit="1" customWidth="1"/>
    <col min="14586" max="14586" width="19.140625" style="31" customWidth="1"/>
    <col min="14587" max="14587" width="17.28515625" style="31" customWidth="1"/>
    <col min="14588" max="14588" width="13.28515625" style="31" bestFit="1" customWidth="1"/>
    <col min="14589" max="14589" width="23.5703125" style="31" bestFit="1" customWidth="1"/>
    <col min="14590" max="14590" width="20.140625" style="31" bestFit="1" customWidth="1"/>
    <col min="14591" max="14591" width="12" style="31" customWidth="1"/>
    <col min="14592" max="14837" width="11.42578125" style="31"/>
    <col min="14838" max="14838" width="2.85546875" style="31" customWidth="1"/>
    <col min="14839" max="14839" width="19.5703125" style="31" customWidth="1"/>
    <col min="14840" max="14840" width="18.28515625" style="31" customWidth="1"/>
    <col min="14841" max="14841" width="14.85546875" style="31" bestFit="1" customWidth="1"/>
    <col min="14842" max="14842" width="19.140625" style="31" customWidth="1"/>
    <col min="14843" max="14843" width="17.28515625" style="31" customWidth="1"/>
    <col min="14844" max="14844" width="13.28515625" style="31" bestFit="1" customWidth="1"/>
    <col min="14845" max="14845" width="23.5703125" style="31" bestFit="1" customWidth="1"/>
    <col min="14846" max="14846" width="20.140625" style="31" bestFit="1" customWidth="1"/>
    <col min="14847" max="14847" width="12" style="31" customWidth="1"/>
    <col min="14848" max="15093" width="11.42578125" style="31"/>
    <col min="15094" max="15094" width="2.85546875" style="31" customWidth="1"/>
    <col min="15095" max="15095" width="19.5703125" style="31" customWidth="1"/>
    <col min="15096" max="15096" width="18.28515625" style="31" customWidth="1"/>
    <col min="15097" max="15097" width="14.85546875" style="31" bestFit="1" customWidth="1"/>
    <col min="15098" max="15098" width="19.140625" style="31" customWidth="1"/>
    <col min="15099" max="15099" width="17.28515625" style="31" customWidth="1"/>
    <col min="15100" max="15100" width="13.28515625" style="31" bestFit="1" customWidth="1"/>
    <col min="15101" max="15101" width="23.5703125" style="31" bestFit="1" customWidth="1"/>
    <col min="15102" max="15102" width="20.140625" style="31" bestFit="1" customWidth="1"/>
    <col min="15103" max="15103" width="12" style="31" customWidth="1"/>
    <col min="15104" max="15349" width="11.42578125" style="31"/>
    <col min="15350" max="15350" width="2.85546875" style="31" customWidth="1"/>
    <col min="15351" max="15351" width="19.5703125" style="31" customWidth="1"/>
    <col min="15352" max="15352" width="18.28515625" style="31" customWidth="1"/>
    <col min="15353" max="15353" width="14.85546875" style="31" bestFit="1" customWidth="1"/>
    <col min="15354" max="15354" width="19.140625" style="31" customWidth="1"/>
    <col min="15355" max="15355" width="17.28515625" style="31" customWidth="1"/>
    <col min="15356" max="15356" width="13.28515625" style="31" bestFit="1" customWidth="1"/>
    <col min="15357" max="15357" width="23.5703125" style="31" bestFit="1" customWidth="1"/>
    <col min="15358" max="15358" width="20.140625" style="31" bestFit="1" customWidth="1"/>
    <col min="15359" max="15359" width="12" style="31" customWidth="1"/>
    <col min="15360" max="15605" width="11.42578125" style="31"/>
    <col min="15606" max="15606" width="2.85546875" style="31" customWidth="1"/>
    <col min="15607" max="15607" width="19.5703125" style="31" customWidth="1"/>
    <col min="15608" max="15608" width="18.28515625" style="31" customWidth="1"/>
    <col min="15609" max="15609" width="14.85546875" style="31" bestFit="1" customWidth="1"/>
    <col min="15610" max="15610" width="19.140625" style="31" customWidth="1"/>
    <col min="15611" max="15611" width="17.28515625" style="31" customWidth="1"/>
    <col min="15612" max="15612" width="13.28515625" style="31" bestFit="1" customWidth="1"/>
    <col min="15613" max="15613" width="23.5703125" style="31" bestFit="1" customWidth="1"/>
    <col min="15614" max="15614" width="20.140625" style="31" bestFit="1" customWidth="1"/>
    <col min="15615" max="15615" width="12" style="31" customWidth="1"/>
    <col min="15616" max="15861" width="11.42578125" style="31"/>
    <col min="15862" max="15862" width="2.85546875" style="31" customWidth="1"/>
    <col min="15863" max="15863" width="19.5703125" style="31" customWidth="1"/>
    <col min="15864" max="15864" width="18.28515625" style="31" customWidth="1"/>
    <col min="15865" max="15865" width="14.85546875" style="31" bestFit="1" customWidth="1"/>
    <col min="15866" max="15866" width="19.140625" style="31" customWidth="1"/>
    <col min="15867" max="15867" width="17.28515625" style="31" customWidth="1"/>
    <col min="15868" max="15868" width="13.28515625" style="31" bestFit="1" customWidth="1"/>
    <col min="15869" max="15869" width="23.5703125" style="31" bestFit="1" customWidth="1"/>
    <col min="15870" max="15870" width="20.140625" style="31" bestFit="1" customWidth="1"/>
    <col min="15871" max="15871" width="12" style="31" customWidth="1"/>
    <col min="15872" max="16117" width="11.42578125" style="31"/>
    <col min="16118" max="16118" width="2.85546875" style="31" customWidth="1"/>
    <col min="16119" max="16119" width="19.5703125" style="31" customWidth="1"/>
    <col min="16120" max="16120" width="18.28515625" style="31" customWidth="1"/>
    <col min="16121" max="16121" width="14.85546875" style="31" bestFit="1" customWidth="1"/>
    <col min="16122" max="16122" width="19.140625" style="31" customWidth="1"/>
    <col min="16123" max="16123" width="17.28515625" style="31" customWidth="1"/>
    <col min="16124" max="16124" width="13.28515625" style="31" bestFit="1" customWidth="1"/>
    <col min="16125" max="16125" width="23.5703125" style="31" bestFit="1" customWidth="1"/>
    <col min="16126" max="16126" width="20.140625" style="31" bestFit="1" customWidth="1"/>
    <col min="16127" max="16127" width="12" style="31" customWidth="1"/>
    <col min="16128" max="16384" width="11.42578125" style="31"/>
  </cols>
  <sheetData>
    <row r="1" spans="1:244" s="30" customFormat="1" ht="26.25" customHeight="1" x14ac:dyDescent="0.35">
      <c r="A1" s="21"/>
      <c r="B1" s="26" t="s">
        <v>2</v>
      </c>
      <c r="D1" s="3"/>
      <c r="E1" s="3"/>
      <c r="F1" s="3"/>
      <c r="G1" s="3"/>
      <c r="H1" s="3"/>
      <c r="I1" s="3"/>
      <c r="J1" s="3"/>
      <c r="K1" s="3"/>
      <c r="L1" s="3"/>
      <c r="M1" s="3"/>
      <c r="N1" s="3"/>
      <c r="O1" s="3"/>
      <c r="P1" s="3"/>
      <c r="Q1" s="3"/>
      <c r="R1" s="93"/>
      <c r="S1" s="93"/>
      <c r="T1" s="93"/>
      <c r="U1" s="93"/>
      <c r="V1" s="93"/>
      <c r="W1" s="93"/>
      <c r="X1" s="93"/>
      <c r="Y1" s="93"/>
      <c r="Z1" s="93"/>
      <c r="AA1" s="93"/>
      <c r="AB1" s="93"/>
      <c r="AC1" s="93"/>
      <c r="AD1" s="93"/>
      <c r="AE1" s="93"/>
      <c r="AF1" s="93"/>
      <c r="AG1" s="93"/>
      <c r="AH1" s="93"/>
      <c r="AI1" s="93"/>
      <c r="AJ1" s="93"/>
    </row>
    <row r="2" spans="1:244" s="30" customFormat="1" ht="20.25" customHeight="1" x14ac:dyDescent="0.35">
      <c r="A2" s="21"/>
      <c r="B2" s="26" t="s">
        <v>12</v>
      </c>
      <c r="D2" s="3"/>
      <c r="E2" s="3"/>
      <c r="F2" s="3"/>
      <c r="G2" s="3"/>
      <c r="H2" s="3"/>
      <c r="I2" s="3"/>
      <c r="J2" s="3"/>
      <c r="K2" s="3"/>
      <c r="L2" s="3"/>
      <c r="M2" s="3"/>
      <c r="N2" s="3"/>
      <c r="O2" s="3"/>
      <c r="P2" s="3"/>
      <c r="Q2" s="3"/>
      <c r="R2" s="93"/>
      <c r="S2" s="93"/>
      <c r="T2" s="93"/>
      <c r="U2" s="93"/>
      <c r="V2" s="93"/>
      <c r="W2" s="93"/>
      <c r="X2" s="93"/>
      <c r="Y2" s="93"/>
      <c r="Z2" s="93"/>
      <c r="AA2" s="93"/>
      <c r="AB2" s="93"/>
      <c r="AC2" s="93"/>
      <c r="AD2" s="93"/>
      <c r="AE2" s="93"/>
      <c r="AF2" s="93"/>
      <c r="AG2" s="93"/>
      <c r="AH2" s="93"/>
      <c r="AI2" s="93"/>
      <c r="AJ2" s="93"/>
    </row>
    <row r="3" spans="1:244" s="30" customFormat="1" ht="15.75" customHeight="1" x14ac:dyDescent="0.35">
      <c r="A3" s="21"/>
      <c r="B3" s="26" t="s">
        <v>10</v>
      </c>
      <c r="D3" s="3"/>
      <c r="E3" s="3"/>
      <c r="F3" s="3"/>
      <c r="G3" s="3"/>
      <c r="H3" s="3"/>
      <c r="I3" s="3"/>
      <c r="J3" s="3"/>
      <c r="K3" s="3"/>
      <c r="L3" s="3"/>
      <c r="M3" s="3"/>
      <c r="N3" s="3"/>
      <c r="O3" s="3"/>
      <c r="P3" s="3"/>
      <c r="Q3" s="3"/>
      <c r="R3" s="93"/>
      <c r="S3" s="93"/>
      <c r="T3" s="93"/>
      <c r="U3" s="93"/>
      <c r="V3" s="93"/>
      <c r="W3" s="93"/>
      <c r="X3" s="93"/>
      <c r="Y3" s="93"/>
      <c r="Z3" s="93"/>
      <c r="AA3" s="93"/>
      <c r="AB3" s="93"/>
      <c r="AC3" s="93"/>
      <c r="AD3" s="93"/>
      <c r="AE3" s="93"/>
      <c r="AF3" s="93"/>
      <c r="AG3" s="93"/>
      <c r="AH3" s="93"/>
      <c r="AI3" s="93"/>
      <c r="AJ3" s="93"/>
    </row>
    <row r="4" spans="1:244" s="30" customFormat="1" ht="12.75" customHeight="1" x14ac:dyDescent="0.2">
      <c r="A4" s="40"/>
      <c r="B4" s="99"/>
      <c r="C4" s="99"/>
      <c r="D4" s="4"/>
      <c r="E4" s="4"/>
      <c r="F4" s="4"/>
      <c r="G4" s="4"/>
      <c r="H4" s="4"/>
      <c r="I4" s="4"/>
      <c r="J4" s="4"/>
      <c r="K4" s="4"/>
      <c r="L4" s="4"/>
      <c r="M4" s="4"/>
      <c r="N4" s="4"/>
      <c r="O4" s="4"/>
      <c r="P4" s="4"/>
      <c r="Q4" s="4"/>
      <c r="R4" s="93"/>
      <c r="S4" s="93"/>
      <c r="T4" s="93"/>
      <c r="U4" s="93"/>
      <c r="V4" s="93"/>
      <c r="W4" s="93"/>
      <c r="X4" s="93"/>
      <c r="Y4" s="93"/>
      <c r="Z4" s="93"/>
      <c r="AA4" s="93"/>
      <c r="AB4" s="93"/>
      <c r="AC4" s="93"/>
      <c r="AD4" s="93"/>
      <c r="AE4" s="93"/>
      <c r="AF4" s="93"/>
      <c r="AG4" s="93"/>
      <c r="AH4" s="93"/>
      <c r="AI4" s="93"/>
      <c r="AJ4" s="93"/>
    </row>
    <row r="5" spans="1:244" s="27" customFormat="1" ht="12" customHeight="1" thickBot="1" x14ac:dyDescent="0.25">
      <c r="A5" s="40"/>
      <c r="B5" s="66"/>
      <c r="C5" s="66"/>
      <c r="D5" s="66"/>
      <c r="E5" s="66"/>
      <c r="F5" s="66"/>
      <c r="G5" s="66"/>
      <c r="H5" s="4"/>
      <c r="I5" s="4"/>
      <c r="J5" s="4"/>
      <c r="K5" s="4"/>
      <c r="L5" s="4"/>
      <c r="M5" s="4"/>
      <c r="N5" s="4"/>
      <c r="O5" s="4"/>
      <c r="P5" s="4"/>
      <c r="Q5" s="4"/>
      <c r="R5" s="94"/>
      <c r="S5" s="94"/>
      <c r="T5" s="94"/>
      <c r="U5" s="94"/>
      <c r="V5" s="94"/>
      <c r="W5" s="94"/>
      <c r="X5" s="94"/>
      <c r="Y5" s="94"/>
      <c r="Z5" s="94"/>
      <c r="AA5" s="94"/>
      <c r="AB5" s="94"/>
      <c r="AC5" s="94"/>
      <c r="AD5" s="94"/>
      <c r="AE5" s="94"/>
      <c r="AF5" s="94"/>
      <c r="AG5" s="94"/>
      <c r="AH5" s="94"/>
      <c r="AI5" s="94"/>
      <c r="AJ5" s="94"/>
    </row>
    <row r="6" spans="1:244" s="27" customFormat="1" ht="36" customHeight="1" thickTop="1" thickBot="1" x14ac:dyDescent="0.25">
      <c r="A6" s="41"/>
      <c r="B6" s="67" t="s">
        <v>3</v>
      </c>
      <c r="C6" s="67" t="s">
        <v>4</v>
      </c>
      <c r="D6" s="67" t="s">
        <v>5</v>
      </c>
      <c r="E6" s="67" t="s">
        <v>6</v>
      </c>
      <c r="F6" s="67" t="s">
        <v>7</v>
      </c>
      <c r="G6" s="67" t="s">
        <v>8</v>
      </c>
      <c r="H6" s="2"/>
      <c r="I6" s="2"/>
      <c r="J6" s="2"/>
      <c r="K6" s="2"/>
      <c r="L6" s="2"/>
      <c r="M6" s="2"/>
      <c r="N6" s="2"/>
      <c r="O6" s="2"/>
      <c r="P6" s="2"/>
      <c r="Q6" s="2"/>
      <c r="R6" s="95"/>
      <c r="S6" s="95"/>
      <c r="T6" s="95"/>
      <c r="U6" s="95"/>
      <c r="V6" s="95"/>
      <c r="W6" s="95"/>
      <c r="X6" s="95"/>
      <c r="Y6" s="95"/>
      <c r="Z6" s="95"/>
      <c r="AA6" s="95"/>
      <c r="AB6" s="95"/>
      <c r="AC6" s="95"/>
      <c r="AD6" s="95"/>
      <c r="AE6" s="95"/>
      <c r="AF6" s="95"/>
      <c r="AG6" s="95"/>
      <c r="AH6" s="95"/>
      <c r="AI6" s="95"/>
      <c r="AJ6" s="95"/>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row>
    <row r="7" spans="1:244" s="29" customFormat="1" ht="13.5" thickTop="1" x14ac:dyDescent="0.2">
      <c r="A7" s="43"/>
      <c r="B7" s="62" t="s">
        <v>9</v>
      </c>
      <c r="C7" s="63">
        <v>181680</v>
      </c>
      <c r="D7" s="73">
        <v>30.079451535116689</v>
      </c>
      <c r="E7" s="68">
        <v>5464834.7549000001</v>
      </c>
      <c r="F7" s="65" t="s">
        <v>0</v>
      </c>
      <c r="G7" s="62" t="s">
        <v>1</v>
      </c>
      <c r="H7" s="39"/>
      <c r="I7" s="39"/>
      <c r="J7" s="39"/>
      <c r="K7" s="39"/>
      <c r="L7" s="39"/>
      <c r="M7" s="39"/>
      <c r="N7" s="39"/>
      <c r="O7" s="39"/>
      <c r="P7" s="39"/>
      <c r="Q7" s="39"/>
      <c r="R7" s="95"/>
      <c r="S7" s="95"/>
      <c r="T7" s="95"/>
      <c r="U7" s="95"/>
      <c r="V7" s="95"/>
      <c r="W7" s="95"/>
      <c r="X7" s="95"/>
      <c r="Y7" s="95"/>
      <c r="Z7" s="95"/>
      <c r="AA7" s="95"/>
      <c r="AB7" s="95"/>
      <c r="AC7" s="95"/>
      <c r="AD7" s="95"/>
      <c r="AE7" s="95"/>
      <c r="AF7" s="95"/>
      <c r="AG7" s="95"/>
      <c r="AH7" s="95"/>
      <c r="AI7" s="95"/>
      <c r="AJ7" s="95"/>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row>
    <row r="8" spans="1:244" s="29" customFormat="1" x14ac:dyDescent="0.2">
      <c r="A8" s="43"/>
      <c r="B8" s="34">
        <v>43235</v>
      </c>
      <c r="C8" s="35">
        <v>25990</v>
      </c>
      <c r="D8" s="36">
        <v>29.704000000000001</v>
      </c>
      <c r="E8" s="37">
        <v>772006.96</v>
      </c>
      <c r="F8" s="38" t="s">
        <v>0</v>
      </c>
      <c r="G8" s="38" t="s">
        <v>1</v>
      </c>
      <c r="H8" s="39"/>
      <c r="I8" s="39"/>
      <c r="J8" s="39"/>
      <c r="K8" s="39"/>
      <c r="L8" s="39"/>
      <c r="M8" s="39"/>
      <c r="N8" s="39"/>
      <c r="O8" s="39"/>
      <c r="P8" s="39"/>
      <c r="Q8" s="39"/>
      <c r="R8" s="95"/>
      <c r="S8" s="95"/>
      <c r="T8" s="95"/>
      <c r="U8" s="95"/>
      <c r="V8" s="95"/>
      <c r="W8" s="95"/>
      <c r="X8" s="95"/>
      <c r="Y8" s="95"/>
      <c r="Z8" s="95"/>
      <c r="AA8" s="95"/>
      <c r="AB8" s="95"/>
      <c r="AC8" s="95"/>
      <c r="AD8" s="95"/>
      <c r="AE8" s="95"/>
      <c r="AF8" s="95"/>
      <c r="AG8" s="95"/>
      <c r="AH8" s="95"/>
      <c r="AI8" s="95"/>
      <c r="AJ8" s="95"/>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1:244" s="29" customFormat="1" x14ac:dyDescent="0.2">
      <c r="A9" s="43"/>
      <c r="B9" s="34">
        <v>43236</v>
      </c>
      <c r="C9" s="35">
        <v>26112</v>
      </c>
      <c r="D9" s="36">
        <v>29.601800000000001</v>
      </c>
      <c r="E9" s="37">
        <v>772962.20160000003</v>
      </c>
      <c r="F9" s="38" t="s">
        <v>0</v>
      </c>
      <c r="G9" s="38" t="s">
        <v>1</v>
      </c>
      <c r="H9" s="39"/>
      <c r="I9" s="39"/>
      <c r="J9" s="39"/>
      <c r="K9" s="39"/>
      <c r="L9" s="39"/>
      <c r="M9" s="39"/>
      <c r="N9" s="39"/>
      <c r="O9" s="39"/>
      <c r="P9" s="39"/>
      <c r="Q9" s="39"/>
      <c r="R9" s="95"/>
      <c r="S9" s="95"/>
      <c r="T9" s="95"/>
      <c r="U9" s="95"/>
      <c r="V9" s="95"/>
      <c r="W9" s="95"/>
      <c r="X9" s="95"/>
      <c r="Y9" s="95"/>
      <c r="Z9" s="95"/>
      <c r="AA9" s="95"/>
      <c r="AB9" s="95"/>
      <c r="AC9" s="95"/>
      <c r="AD9" s="95"/>
      <c r="AE9" s="95"/>
      <c r="AF9" s="95"/>
      <c r="AG9" s="95"/>
      <c r="AH9" s="95"/>
      <c r="AI9" s="95"/>
      <c r="AJ9" s="95"/>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row>
    <row r="10" spans="1:244" s="29" customFormat="1" x14ac:dyDescent="0.2">
      <c r="A10" s="43"/>
      <c r="B10" s="34">
        <v>43237</v>
      </c>
      <c r="C10" s="35">
        <v>26000</v>
      </c>
      <c r="D10" s="36">
        <v>29.690799999999999</v>
      </c>
      <c r="E10" s="37">
        <v>771960.79999999993</v>
      </c>
      <c r="F10" s="38" t="s">
        <v>0</v>
      </c>
      <c r="G10" s="38" t="s">
        <v>1</v>
      </c>
      <c r="H10" s="39"/>
      <c r="I10" s="39"/>
      <c r="J10" s="39"/>
      <c r="K10" s="39"/>
      <c r="L10" s="39"/>
      <c r="M10" s="39"/>
      <c r="N10" s="39"/>
      <c r="O10" s="39"/>
      <c r="P10" s="39"/>
      <c r="Q10" s="39"/>
      <c r="R10" s="95"/>
      <c r="S10" s="95"/>
      <c r="T10" s="95"/>
      <c r="U10" s="95"/>
      <c r="V10" s="95"/>
      <c r="W10" s="95"/>
      <c r="X10" s="95"/>
      <c r="Y10" s="95"/>
      <c r="Z10" s="95"/>
      <c r="AA10" s="95"/>
      <c r="AB10" s="95"/>
      <c r="AC10" s="95"/>
      <c r="AD10" s="95"/>
      <c r="AE10" s="95"/>
      <c r="AF10" s="95"/>
      <c r="AG10" s="95"/>
      <c r="AH10" s="95"/>
      <c r="AI10" s="95"/>
      <c r="AJ10" s="95"/>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row>
    <row r="11" spans="1:244" s="29" customFormat="1" x14ac:dyDescent="0.2">
      <c r="A11" s="43"/>
      <c r="B11" s="34">
        <v>43238</v>
      </c>
      <c r="C11" s="35">
        <v>25750</v>
      </c>
      <c r="D11" s="36">
        <v>29.977799999999998</v>
      </c>
      <c r="E11" s="37">
        <v>771928.35</v>
      </c>
      <c r="F11" s="38" t="s">
        <v>0</v>
      </c>
      <c r="G11" s="38" t="s">
        <v>1</v>
      </c>
      <c r="H11" s="39"/>
      <c r="I11" s="39"/>
      <c r="J11" s="39"/>
      <c r="K11" s="39"/>
      <c r="L11" s="39"/>
      <c r="M11" s="39"/>
      <c r="N11" s="39"/>
      <c r="O11" s="39"/>
      <c r="P11" s="39"/>
      <c r="Q11" s="39"/>
      <c r="R11" s="95"/>
      <c r="S11" s="95"/>
      <c r="T11" s="95"/>
      <c r="U11" s="95"/>
      <c r="V11" s="95"/>
      <c r="W11" s="95"/>
      <c r="X11" s="95"/>
      <c r="Y11" s="95"/>
      <c r="Z11" s="95"/>
      <c r="AA11" s="95"/>
      <c r="AB11" s="95"/>
      <c r="AC11" s="95"/>
      <c r="AD11" s="95"/>
      <c r="AE11" s="95"/>
      <c r="AF11" s="95"/>
      <c r="AG11" s="95"/>
      <c r="AH11" s="95"/>
      <c r="AI11" s="95"/>
      <c r="AJ11" s="95"/>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row>
    <row r="12" spans="1:244" s="29" customFormat="1" x14ac:dyDescent="0.2">
      <c r="A12" s="43"/>
      <c r="B12" s="34">
        <v>43242</v>
      </c>
      <c r="C12" s="35">
        <v>19628</v>
      </c>
      <c r="D12" s="36">
        <v>30.261399999999998</v>
      </c>
      <c r="E12" s="37">
        <v>593970.75919999997</v>
      </c>
      <c r="F12" s="38" t="s">
        <v>0</v>
      </c>
      <c r="G12" s="38" t="s">
        <v>1</v>
      </c>
      <c r="H12" s="39"/>
      <c r="I12" s="39"/>
      <c r="J12" s="39"/>
      <c r="K12" s="39"/>
      <c r="L12" s="39"/>
      <c r="M12" s="39"/>
      <c r="N12" s="39"/>
      <c r="O12" s="39"/>
      <c r="P12" s="39"/>
      <c r="Q12" s="39"/>
      <c r="R12" s="95"/>
      <c r="S12" s="95"/>
      <c r="T12" s="95"/>
      <c r="U12" s="95"/>
      <c r="V12" s="95"/>
      <c r="W12" s="95"/>
      <c r="X12" s="95"/>
      <c r="Y12" s="95"/>
      <c r="Z12" s="95"/>
      <c r="AA12" s="95"/>
      <c r="AB12" s="95"/>
      <c r="AC12" s="95"/>
      <c r="AD12" s="95"/>
      <c r="AE12" s="95"/>
      <c r="AF12" s="95"/>
      <c r="AG12" s="95"/>
      <c r="AH12" s="95"/>
      <c r="AI12" s="95"/>
      <c r="AJ12" s="95"/>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row>
    <row r="13" spans="1:244" s="29" customFormat="1" x14ac:dyDescent="0.2">
      <c r="A13" s="43"/>
      <c r="B13" s="34">
        <v>43243</v>
      </c>
      <c r="C13" s="35">
        <v>19617</v>
      </c>
      <c r="D13" s="36">
        <v>30.28</v>
      </c>
      <c r="E13" s="37">
        <v>594002.76</v>
      </c>
      <c r="F13" s="38" t="s">
        <v>0</v>
      </c>
      <c r="G13" s="38" t="s">
        <v>1</v>
      </c>
      <c r="R13" s="94"/>
      <c r="S13" s="94"/>
      <c r="T13" s="94"/>
      <c r="U13" s="94"/>
      <c r="V13" s="94"/>
      <c r="W13" s="94"/>
      <c r="X13" s="94"/>
      <c r="Y13" s="94"/>
      <c r="Z13" s="94"/>
      <c r="AA13" s="94"/>
      <c r="AB13" s="94"/>
      <c r="AC13" s="94"/>
      <c r="AD13" s="94"/>
      <c r="AE13" s="94"/>
      <c r="AF13" s="94"/>
      <c r="AG13" s="94"/>
      <c r="AH13" s="94"/>
      <c r="AI13" s="94"/>
      <c r="AJ13" s="94"/>
    </row>
    <row r="14" spans="1:244" s="29" customFormat="1" x14ac:dyDescent="0.2">
      <c r="A14" s="43"/>
      <c r="B14" s="34">
        <v>43244</v>
      </c>
      <c r="C14" s="35">
        <v>19422</v>
      </c>
      <c r="D14" s="36">
        <v>30.583600000000001</v>
      </c>
      <c r="E14" s="37">
        <v>593994.67920000001</v>
      </c>
      <c r="F14" s="38" t="s">
        <v>0</v>
      </c>
      <c r="G14" s="38" t="s">
        <v>1</v>
      </c>
      <c r="R14" s="94"/>
      <c r="S14" s="94"/>
      <c r="T14" s="94"/>
      <c r="U14" s="94"/>
      <c r="V14" s="94"/>
      <c r="W14" s="94"/>
      <c r="X14" s="94"/>
      <c r="Y14" s="94"/>
      <c r="Z14" s="94"/>
      <c r="AA14" s="94"/>
      <c r="AB14" s="94"/>
      <c r="AC14" s="94"/>
      <c r="AD14" s="94"/>
      <c r="AE14" s="94"/>
      <c r="AF14" s="94"/>
      <c r="AG14" s="94"/>
      <c r="AH14" s="94"/>
      <c r="AI14" s="94"/>
      <c r="AJ14" s="94"/>
    </row>
    <row r="15" spans="1:244" s="29" customFormat="1" x14ac:dyDescent="0.2">
      <c r="A15" s="43"/>
      <c r="B15" s="34">
        <v>43245</v>
      </c>
      <c r="C15" s="35">
        <v>19161</v>
      </c>
      <c r="D15" s="36">
        <v>31.000900000000001</v>
      </c>
      <c r="E15" s="37">
        <v>594008.24490000005</v>
      </c>
      <c r="F15" s="38" t="s">
        <v>0</v>
      </c>
      <c r="G15" s="38" t="s">
        <v>1</v>
      </c>
      <c r="R15" s="94"/>
      <c r="S15" s="94"/>
      <c r="T15" s="94"/>
      <c r="U15" s="94"/>
      <c r="V15" s="94"/>
      <c r="W15" s="94"/>
      <c r="X15" s="94"/>
      <c r="Y15" s="94"/>
      <c r="Z15" s="94"/>
      <c r="AA15" s="94"/>
      <c r="AB15" s="94"/>
      <c r="AC15" s="94"/>
      <c r="AD15" s="94"/>
      <c r="AE15" s="94"/>
      <c r="AF15" s="94"/>
      <c r="AG15" s="94"/>
      <c r="AH15" s="94"/>
      <c r="AI15" s="94"/>
      <c r="AJ15" s="94"/>
    </row>
    <row r="16" spans="1:244" s="29" customFormat="1" x14ac:dyDescent="0.2">
      <c r="A16" s="43"/>
      <c r="B16" s="34" t="s">
        <v>597</v>
      </c>
      <c r="C16" s="35" t="s">
        <v>597</v>
      </c>
      <c r="D16" s="36" t="s">
        <v>597</v>
      </c>
      <c r="E16" s="37" t="s">
        <v>597</v>
      </c>
      <c r="F16" s="38" t="s">
        <v>597</v>
      </c>
      <c r="G16" s="38" t="s">
        <v>597</v>
      </c>
      <c r="R16" s="94"/>
      <c r="S16" s="94"/>
      <c r="T16" s="94"/>
      <c r="U16" s="94"/>
      <c r="V16" s="94"/>
      <c r="W16" s="94"/>
      <c r="X16" s="94"/>
      <c r="Y16" s="94"/>
      <c r="Z16" s="94"/>
      <c r="AA16" s="94"/>
      <c r="AB16" s="94"/>
      <c r="AC16" s="94"/>
      <c r="AD16" s="94"/>
      <c r="AE16" s="94"/>
      <c r="AF16" s="94"/>
      <c r="AG16" s="94"/>
      <c r="AH16" s="94"/>
      <c r="AI16" s="94"/>
      <c r="AJ16" s="94"/>
    </row>
    <row r="17" spans="1:36" s="29" customFormat="1" x14ac:dyDescent="0.2">
      <c r="A17" s="43"/>
      <c r="B17" s="34"/>
      <c r="C17" s="35"/>
      <c r="D17" s="36"/>
      <c r="E17" s="37"/>
      <c r="F17" s="38"/>
      <c r="G17" s="38"/>
      <c r="R17" s="94"/>
      <c r="S17" s="94"/>
      <c r="T17" s="94"/>
      <c r="U17" s="94"/>
      <c r="V17" s="94"/>
      <c r="W17" s="94"/>
      <c r="X17" s="94"/>
      <c r="Y17" s="94"/>
      <c r="Z17" s="94"/>
      <c r="AA17" s="94"/>
      <c r="AB17" s="94"/>
      <c r="AC17" s="94"/>
      <c r="AD17" s="94"/>
      <c r="AE17" s="94"/>
      <c r="AF17" s="94"/>
      <c r="AG17" s="94"/>
      <c r="AH17" s="94"/>
      <c r="AI17" s="94"/>
      <c r="AJ17" s="94"/>
    </row>
    <row r="18" spans="1:36" s="29" customFormat="1" x14ac:dyDescent="0.2">
      <c r="A18" s="43"/>
      <c r="B18" s="34"/>
      <c r="C18" s="35"/>
      <c r="D18" s="36"/>
      <c r="E18" s="37"/>
      <c r="F18" s="38"/>
      <c r="G18" s="38"/>
      <c r="R18" s="94"/>
      <c r="S18" s="94"/>
      <c r="T18" s="94"/>
      <c r="U18" s="94"/>
      <c r="V18" s="94"/>
      <c r="W18" s="94"/>
      <c r="X18" s="94"/>
      <c r="Y18" s="94"/>
      <c r="Z18" s="94"/>
      <c r="AA18" s="94"/>
      <c r="AB18" s="94"/>
      <c r="AC18" s="94"/>
      <c r="AD18" s="94"/>
      <c r="AE18" s="94"/>
      <c r="AF18" s="94"/>
      <c r="AG18" s="94"/>
      <c r="AH18" s="94"/>
      <c r="AI18" s="94"/>
      <c r="AJ18" s="94"/>
    </row>
    <row r="19" spans="1:36" s="29" customFormat="1" x14ac:dyDescent="0.2">
      <c r="A19" s="43"/>
      <c r="B19" s="34"/>
      <c r="C19" s="35"/>
      <c r="D19" s="36"/>
      <c r="E19" s="37"/>
      <c r="F19" s="38"/>
      <c r="G19" s="38"/>
      <c r="R19" s="94"/>
      <c r="S19" s="94"/>
      <c r="T19" s="94"/>
      <c r="U19" s="94"/>
      <c r="V19" s="94"/>
      <c r="W19" s="94"/>
      <c r="X19" s="94"/>
      <c r="Y19" s="94"/>
      <c r="Z19" s="94"/>
      <c r="AA19" s="94"/>
      <c r="AB19" s="94"/>
      <c r="AC19" s="94"/>
      <c r="AD19" s="94"/>
      <c r="AE19" s="94"/>
      <c r="AF19" s="94"/>
      <c r="AG19" s="94"/>
      <c r="AH19" s="94"/>
      <c r="AI19" s="94"/>
      <c r="AJ19" s="94"/>
    </row>
    <row r="20" spans="1:36" s="29" customFormat="1" x14ac:dyDescent="0.2">
      <c r="A20" s="43"/>
      <c r="B20" s="34"/>
      <c r="C20" s="35"/>
      <c r="D20" s="36"/>
      <c r="E20" s="37"/>
      <c r="F20" s="38"/>
      <c r="G20" s="38"/>
      <c r="R20" s="94"/>
      <c r="S20" s="94"/>
      <c r="T20" s="94"/>
      <c r="U20" s="94"/>
      <c r="V20" s="94"/>
      <c r="W20" s="94"/>
      <c r="X20" s="94"/>
      <c r="Y20" s="94"/>
      <c r="Z20" s="94"/>
      <c r="AA20" s="94"/>
      <c r="AB20" s="94"/>
      <c r="AC20" s="94"/>
      <c r="AD20" s="94"/>
      <c r="AE20" s="94"/>
      <c r="AF20" s="94"/>
      <c r="AG20" s="94"/>
      <c r="AH20" s="94"/>
      <c r="AI20" s="94"/>
      <c r="AJ20" s="94"/>
    </row>
    <row r="21" spans="1:36" s="29" customFormat="1" x14ac:dyDescent="0.2">
      <c r="A21" s="43"/>
      <c r="B21" s="34"/>
      <c r="C21" s="35"/>
      <c r="D21" s="36"/>
      <c r="E21" s="37"/>
      <c r="F21" s="38"/>
      <c r="G21" s="38"/>
      <c r="R21" s="94"/>
      <c r="S21" s="94"/>
      <c r="T21" s="94"/>
      <c r="U21" s="94"/>
      <c r="V21" s="94"/>
      <c r="W21" s="94"/>
      <c r="X21" s="94"/>
      <c r="Y21" s="94"/>
      <c r="Z21" s="94"/>
      <c r="AA21" s="94"/>
      <c r="AB21" s="94"/>
      <c r="AC21" s="94"/>
      <c r="AD21" s="94"/>
      <c r="AE21" s="94"/>
      <c r="AF21" s="94"/>
      <c r="AG21" s="94"/>
      <c r="AH21" s="94"/>
      <c r="AI21" s="94"/>
      <c r="AJ21" s="94"/>
    </row>
    <row r="22" spans="1:36" s="29" customFormat="1" x14ac:dyDescent="0.2">
      <c r="A22" s="43"/>
      <c r="B22" s="34"/>
      <c r="C22" s="35"/>
      <c r="D22" s="36"/>
      <c r="E22" s="37"/>
      <c r="F22" s="38"/>
      <c r="G22" s="38"/>
      <c r="R22" s="94"/>
      <c r="S22" s="94"/>
      <c r="T22" s="94"/>
      <c r="U22" s="94"/>
      <c r="V22" s="94"/>
      <c r="W22" s="94"/>
      <c r="X22" s="94"/>
      <c r="Y22" s="94"/>
      <c r="Z22" s="94"/>
      <c r="AA22" s="94"/>
      <c r="AB22" s="94"/>
      <c r="AC22" s="94"/>
      <c r="AD22" s="94"/>
      <c r="AE22" s="94"/>
      <c r="AF22" s="94"/>
      <c r="AG22" s="94"/>
      <c r="AH22" s="94"/>
      <c r="AI22" s="94"/>
      <c r="AJ22" s="94"/>
    </row>
    <row r="23" spans="1:36" s="29" customFormat="1" x14ac:dyDescent="0.2">
      <c r="A23" s="43"/>
      <c r="B23" s="34"/>
      <c r="C23" s="35"/>
      <c r="D23" s="36"/>
      <c r="E23" s="37"/>
      <c r="F23" s="38"/>
      <c r="G23" s="38"/>
      <c r="R23" s="94"/>
      <c r="S23" s="94"/>
      <c r="T23" s="94"/>
      <c r="U23" s="94"/>
      <c r="V23" s="94"/>
      <c r="W23" s="94"/>
      <c r="X23" s="94"/>
      <c r="Y23" s="94"/>
      <c r="Z23" s="94"/>
      <c r="AA23" s="94"/>
      <c r="AB23" s="94"/>
      <c r="AC23" s="94"/>
      <c r="AD23" s="94"/>
      <c r="AE23" s="94"/>
      <c r="AF23" s="94"/>
      <c r="AG23" s="94"/>
      <c r="AH23" s="94"/>
      <c r="AI23" s="94"/>
      <c r="AJ23" s="94"/>
    </row>
    <row r="24" spans="1:36" s="29" customFormat="1" x14ac:dyDescent="0.2">
      <c r="A24" s="43"/>
      <c r="B24" s="34"/>
      <c r="C24" s="35"/>
      <c r="D24" s="36"/>
      <c r="E24" s="37"/>
      <c r="F24" s="38"/>
      <c r="G24" s="38"/>
      <c r="R24" s="94"/>
      <c r="S24" s="94"/>
      <c r="T24" s="94"/>
      <c r="U24" s="94"/>
      <c r="V24" s="94"/>
      <c r="W24" s="94"/>
      <c r="X24" s="94"/>
      <c r="Y24" s="94"/>
      <c r="Z24" s="94"/>
      <c r="AA24" s="94"/>
      <c r="AB24" s="94"/>
      <c r="AC24" s="94"/>
      <c r="AD24" s="94"/>
      <c r="AE24" s="94"/>
      <c r="AF24" s="94"/>
      <c r="AG24" s="94"/>
      <c r="AH24" s="94"/>
      <c r="AI24" s="94"/>
      <c r="AJ24" s="94"/>
    </row>
    <row r="25" spans="1:36" s="29" customFormat="1" x14ac:dyDescent="0.2">
      <c r="A25" s="43"/>
      <c r="B25" s="34"/>
      <c r="C25" s="35"/>
      <c r="D25" s="36"/>
      <c r="E25" s="37"/>
      <c r="F25" s="38"/>
      <c r="G25" s="38"/>
      <c r="R25" s="94"/>
      <c r="S25" s="94"/>
      <c r="T25" s="94"/>
      <c r="U25" s="94"/>
      <c r="V25" s="94"/>
      <c r="W25" s="94"/>
      <c r="X25" s="94"/>
      <c r="Y25" s="94"/>
      <c r="Z25" s="94"/>
      <c r="AA25" s="94"/>
      <c r="AB25" s="94"/>
      <c r="AC25" s="94"/>
      <c r="AD25" s="94"/>
      <c r="AE25" s="94"/>
      <c r="AF25" s="94"/>
      <c r="AG25" s="94"/>
      <c r="AH25" s="94"/>
      <c r="AI25" s="94"/>
      <c r="AJ25" s="94"/>
    </row>
    <row r="26" spans="1:36" s="29" customFormat="1" x14ac:dyDescent="0.2">
      <c r="A26" s="43"/>
      <c r="B26" s="34"/>
      <c r="C26" s="35"/>
      <c r="D26" s="36"/>
      <c r="E26" s="37"/>
      <c r="F26" s="38"/>
      <c r="G26" s="38"/>
      <c r="R26" s="94"/>
      <c r="S26" s="94"/>
      <c r="T26" s="94"/>
      <c r="U26" s="94"/>
      <c r="V26" s="94"/>
      <c r="W26" s="94"/>
      <c r="X26" s="94"/>
      <c r="Y26" s="94"/>
      <c r="Z26" s="94"/>
      <c r="AA26" s="94"/>
      <c r="AB26" s="94"/>
      <c r="AC26" s="94"/>
      <c r="AD26" s="94"/>
      <c r="AE26" s="94"/>
      <c r="AF26" s="94"/>
      <c r="AG26" s="94"/>
      <c r="AH26" s="94"/>
      <c r="AI26" s="94"/>
      <c r="AJ26" s="94"/>
    </row>
    <row r="27" spans="1:36" s="29" customFormat="1" x14ac:dyDescent="0.2">
      <c r="A27" s="43"/>
      <c r="B27" s="34"/>
      <c r="C27" s="35"/>
      <c r="D27" s="36"/>
      <c r="E27" s="37"/>
      <c r="F27" s="38"/>
      <c r="G27" s="38"/>
      <c r="R27" s="94"/>
      <c r="S27" s="94"/>
      <c r="T27" s="94"/>
      <c r="U27" s="94"/>
      <c r="V27" s="94"/>
      <c r="W27" s="94"/>
      <c r="X27" s="94"/>
      <c r="Y27" s="94"/>
      <c r="Z27" s="94"/>
      <c r="AA27" s="94"/>
      <c r="AB27" s="94"/>
      <c r="AC27" s="94"/>
      <c r="AD27" s="94"/>
      <c r="AE27" s="94"/>
      <c r="AF27" s="94"/>
      <c r="AG27" s="94"/>
      <c r="AH27" s="94"/>
      <c r="AI27" s="94"/>
      <c r="AJ27" s="94"/>
    </row>
    <row r="28" spans="1:36" s="29" customFormat="1" x14ac:dyDescent="0.2">
      <c r="A28" s="43"/>
      <c r="B28" s="34"/>
      <c r="C28" s="35"/>
      <c r="D28" s="36"/>
      <c r="E28" s="37"/>
      <c r="F28" s="38"/>
      <c r="G28" s="38"/>
      <c r="R28" s="94"/>
      <c r="S28" s="94"/>
      <c r="T28" s="94"/>
      <c r="U28" s="94"/>
      <c r="V28" s="94"/>
      <c r="W28" s="94"/>
      <c r="X28" s="94"/>
      <c r="Y28" s="94"/>
      <c r="Z28" s="94"/>
      <c r="AA28" s="94"/>
      <c r="AB28" s="94"/>
      <c r="AC28" s="94"/>
      <c r="AD28" s="94"/>
      <c r="AE28" s="94"/>
      <c r="AF28" s="94"/>
      <c r="AG28" s="94"/>
      <c r="AH28" s="94"/>
      <c r="AI28" s="94"/>
      <c r="AJ28" s="94"/>
    </row>
    <row r="29" spans="1:36" s="29" customFormat="1" x14ac:dyDescent="0.2">
      <c r="A29" s="43"/>
      <c r="B29" s="34"/>
      <c r="C29" s="35"/>
      <c r="D29" s="36"/>
      <c r="E29" s="37"/>
      <c r="F29" s="38"/>
      <c r="G29" s="38"/>
      <c r="R29" s="94"/>
      <c r="S29" s="94"/>
      <c r="T29" s="94"/>
      <c r="U29" s="94"/>
      <c r="V29" s="94"/>
      <c r="W29" s="94"/>
      <c r="X29" s="94"/>
      <c r="Y29" s="94"/>
      <c r="Z29" s="94"/>
      <c r="AA29" s="94"/>
      <c r="AB29" s="94"/>
      <c r="AC29" s="94"/>
      <c r="AD29" s="94"/>
      <c r="AE29" s="94"/>
      <c r="AF29" s="94"/>
      <c r="AG29" s="94"/>
      <c r="AH29" s="94"/>
      <c r="AI29" s="94"/>
      <c r="AJ29" s="94"/>
    </row>
    <row r="30" spans="1:36" s="29" customFormat="1" x14ac:dyDescent="0.2">
      <c r="A30" s="43"/>
      <c r="B30" s="34"/>
      <c r="C30" s="35"/>
      <c r="D30" s="36"/>
      <c r="E30" s="37"/>
      <c r="F30" s="38"/>
      <c r="G30" s="38"/>
      <c r="R30" s="94"/>
      <c r="S30" s="94"/>
      <c r="T30" s="94"/>
      <c r="U30" s="94"/>
      <c r="V30" s="94"/>
      <c r="W30" s="94"/>
      <c r="X30" s="94"/>
      <c r="Y30" s="94"/>
      <c r="Z30" s="94"/>
      <c r="AA30" s="94"/>
      <c r="AB30" s="94"/>
      <c r="AC30" s="94"/>
      <c r="AD30" s="94"/>
      <c r="AE30" s="94"/>
      <c r="AF30" s="94"/>
      <c r="AG30" s="94"/>
      <c r="AH30" s="94"/>
      <c r="AI30" s="94"/>
      <c r="AJ30" s="94"/>
    </row>
    <row r="31" spans="1:36" s="29" customFormat="1" x14ac:dyDescent="0.2">
      <c r="A31" s="43"/>
      <c r="B31" s="34"/>
      <c r="C31" s="35"/>
      <c r="D31" s="36"/>
      <c r="E31" s="37"/>
      <c r="F31" s="38"/>
      <c r="G31" s="38"/>
      <c r="R31" s="94"/>
      <c r="S31" s="94"/>
      <c r="T31" s="94"/>
      <c r="U31" s="94"/>
      <c r="V31" s="94"/>
      <c r="W31" s="94"/>
      <c r="X31" s="94"/>
      <c r="Y31" s="94"/>
      <c r="Z31" s="94"/>
      <c r="AA31" s="94"/>
      <c r="AB31" s="94"/>
      <c r="AC31" s="94"/>
      <c r="AD31" s="94"/>
      <c r="AE31" s="94"/>
      <c r="AF31" s="94"/>
      <c r="AG31" s="94"/>
      <c r="AH31" s="94"/>
      <c r="AI31" s="94"/>
      <c r="AJ31" s="94"/>
    </row>
    <row r="32" spans="1:36" s="29" customFormat="1" x14ac:dyDescent="0.2">
      <c r="A32" s="43"/>
      <c r="B32" s="34"/>
      <c r="C32" s="35"/>
      <c r="D32" s="36"/>
      <c r="E32" s="37"/>
      <c r="F32" s="38"/>
      <c r="G32" s="38"/>
      <c r="R32" s="94"/>
      <c r="S32" s="94"/>
      <c r="T32" s="94"/>
      <c r="U32" s="94"/>
      <c r="V32" s="94"/>
      <c r="W32" s="94"/>
      <c r="X32" s="94"/>
      <c r="Y32" s="94"/>
      <c r="Z32" s="94"/>
      <c r="AA32" s="94"/>
      <c r="AB32" s="94"/>
      <c r="AC32" s="94"/>
      <c r="AD32" s="94"/>
      <c r="AE32" s="94"/>
      <c r="AF32" s="94"/>
      <c r="AG32" s="94"/>
      <c r="AH32" s="94"/>
      <c r="AI32" s="94"/>
      <c r="AJ32" s="94"/>
    </row>
    <row r="33" spans="1:36" s="29" customFormat="1" x14ac:dyDescent="0.2">
      <c r="A33" s="43"/>
      <c r="B33" s="34"/>
      <c r="C33" s="35"/>
      <c r="D33" s="36"/>
      <c r="E33" s="37"/>
      <c r="F33" s="38"/>
      <c r="G33" s="38"/>
      <c r="R33" s="94"/>
      <c r="S33" s="94"/>
      <c r="T33" s="94"/>
      <c r="U33" s="94"/>
      <c r="V33" s="94"/>
      <c r="W33" s="94"/>
      <c r="X33" s="94"/>
      <c r="Y33" s="94"/>
      <c r="Z33" s="94"/>
      <c r="AA33" s="94"/>
      <c r="AB33" s="94"/>
      <c r="AC33" s="94"/>
      <c r="AD33" s="94"/>
      <c r="AE33" s="94"/>
      <c r="AF33" s="94"/>
      <c r="AG33" s="94"/>
      <c r="AH33" s="94"/>
      <c r="AI33" s="94"/>
      <c r="AJ33" s="94"/>
    </row>
    <row r="34" spans="1:36" s="29" customFormat="1" x14ac:dyDescent="0.2">
      <c r="A34" s="43"/>
      <c r="B34" s="34"/>
      <c r="C34" s="35"/>
      <c r="D34" s="36"/>
      <c r="E34" s="37"/>
      <c r="F34" s="38"/>
      <c r="G34" s="38"/>
      <c r="R34" s="94"/>
      <c r="S34" s="94"/>
      <c r="T34" s="94"/>
      <c r="U34" s="94"/>
      <c r="V34" s="94"/>
      <c r="W34" s="94"/>
      <c r="X34" s="94"/>
      <c r="Y34" s="94"/>
      <c r="Z34" s="94"/>
      <c r="AA34" s="94"/>
      <c r="AB34" s="94"/>
      <c r="AC34" s="94"/>
      <c r="AD34" s="94"/>
      <c r="AE34" s="94"/>
      <c r="AF34" s="94"/>
      <c r="AG34" s="94"/>
      <c r="AH34" s="94"/>
      <c r="AI34" s="94"/>
      <c r="AJ34" s="94"/>
    </row>
    <row r="35" spans="1:36" s="29" customFormat="1" x14ac:dyDescent="0.2">
      <c r="A35" s="43"/>
      <c r="B35" s="34"/>
      <c r="C35" s="35"/>
      <c r="D35" s="36"/>
      <c r="E35" s="37"/>
      <c r="F35" s="38"/>
      <c r="G35" s="38"/>
      <c r="R35" s="94"/>
      <c r="S35" s="94"/>
      <c r="T35" s="94"/>
      <c r="U35" s="94"/>
      <c r="V35" s="94"/>
      <c r="W35" s="94"/>
      <c r="X35" s="94"/>
      <c r="Y35" s="94"/>
      <c r="Z35" s="94"/>
      <c r="AA35" s="94"/>
      <c r="AB35" s="94"/>
      <c r="AC35" s="94"/>
      <c r="AD35" s="94"/>
      <c r="AE35" s="94"/>
      <c r="AF35" s="94"/>
      <c r="AG35" s="94"/>
      <c r="AH35" s="94"/>
      <c r="AI35" s="94"/>
      <c r="AJ35" s="94"/>
    </row>
    <row r="36" spans="1:36" s="29" customFormat="1" x14ac:dyDescent="0.2">
      <c r="A36" s="43"/>
      <c r="B36" s="34"/>
      <c r="C36" s="35"/>
      <c r="D36" s="36"/>
      <c r="E36" s="37"/>
      <c r="F36" s="38"/>
      <c r="G36" s="38"/>
      <c r="R36" s="94"/>
      <c r="S36" s="94"/>
      <c r="T36" s="94"/>
      <c r="U36" s="94"/>
      <c r="V36" s="94"/>
      <c r="W36" s="94"/>
      <c r="X36" s="94"/>
      <c r="Y36" s="94"/>
      <c r="Z36" s="94"/>
      <c r="AA36" s="94"/>
      <c r="AB36" s="94"/>
      <c r="AC36" s="94"/>
      <c r="AD36" s="94"/>
      <c r="AE36" s="94"/>
      <c r="AF36" s="94"/>
      <c r="AG36" s="94"/>
      <c r="AH36" s="94"/>
      <c r="AI36" s="94"/>
      <c r="AJ36" s="94"/>
    </row>
    <row r="37" spans="1:36" s="29" customFormat="1" x14ac:dyDescent="0.2">
      <c r="A37" s="43"/>
      <c r="B37" s="34"/>
      <c r="C37" s="35"/>
      <c r="D37" s="36"/>
      <c r="E37" s="37"/>
      <c r="F37" s="38"/>
      <c r="G37" s="38"/>
      <c r="R37" s="94"/>
      <c r="S37" s="94"/>
      <c r="T37" s="94"/>
      <c r="U37" s="94"/>
      <c r="V37" s="94"/>
      <c r="W37" s="94"/>
      <c r="X37" s="94"/>
      <c r="Y37" s="94"/>
      <c r="Z37" s="94"/>
      <c r="AA37" s="94"/>
      <c r="AB37" s="94"/>
      <c r="AC37" s="94"/>
      <c r="AD37" s="94"/>
      <c r="AE37" s="94"/>
      <c r="AF37" s="94"/>
      <c r="AG37" s="94"/>
      <c r="AH37" s="94"/>
      <c r="AI37" s="94"/>
      <c r="AJ37" s="94"/>
    </row>
    <row r="38" spans="1:36" s="29" customFormat="1" x14ac:dyDescent="0.2">
      <c r="A38" s="43"/>
      <c r="B38" s="34"/>
      <c r="C38" s="35"/>
      <c r="D38" s="36"/>
      <c r="E38" s="37"/>
      <c r="F38" s="38"/>
      <c r="G38" s="38"/>
      <c r="R38" s="94"/>
      <c r="S38" s="94"/>
      <c r="T38" s="94"/>
      <c r="U38" s="94"/>
      <c r="V38" s="94"/>
      <c r="W38" s="94"/>
      <c r="X38" s="94"/>
      <c r="Y38" s="94"/>
      <c r="Z38" s="94"/>
      <c r="AA38" s="94"/>
      <c r="AB38" s="94"/>
      <c r="AC38" s="94"/>
      <c r="AD38" s="94"/>
      <c r="AE38" s="94"/>
      <c r="AF38" s="94"/>
      <c r="AG38" s="94"/>
      <c r="AH38" s="94"/>
      <c r="AI38" s="94"/>
      <c r="AJ38" s="94"/>
    </row>
    <row r="39" spans="1:36" s="29" customFormat="1" x14ac:dyDescent="0.2">
      <c r="A39" s="43"/>
      <c r="B39" s="34"/>
      <c r="C39" s="35"/>
      <c r="D39" s="36"/>
      <c r="E39" s="37"/>
      <c r="F39" s="38"/>
      <c r="G39" s="38"/>
      <c r="R39" s="94"/>
      <c r="S39" s="94"/>
      <c r="T39" s="94"/>
      <c r="U39" s="94"/>
      <c r="V39" s="94"/>
      <c r="W39" s="94"/>
      <c r="X39" s="94"/>
      <c r="Y39" s="94"/>
      <c r="Z39" s="94"/>
      <c r="AA39" s="94"/>
      <c r="AB39" s="94"/>
      <c r="AC39" s="94"/>
      <c r="AD39" s="94"/>
      <c r="AE39" s="94"/>
      <c r="AF39" s="94"/>
      <c r="AG39" s="94"/>
      <c r="AH39" s="94"/>
      <c r="AI39" s="94"/>
      <c r="AJ39" s="94"/>
    </row>
    <row r="40" spans="1:36" s="29" customFormat="1" x14ac:dyDescent="0.2">
      <c r="A40" s="43"/>
      <c r="B40" s="34"/>
      <c r="C40" s="35"/>
      <c r="D40" s="36"/>
      <c r="E40" s="37"/>
      <c r="F40" s="38"/>
      <c r="G40" s="38"/>
      <c r="R40" s="94"/>
      <c r="S40" s="94"/>
      <c r="T40" s="94"/>
      <c r="U40" s="94"/>
      <c r="V40" s="94"/>
      <c r="W40" s="94"/>
      <c r="X40" s="94"/>
      <c r="Y40" s="94"/>
      <c r="Z40" s="94"/>
      <c r="AA40" s="94"/>
      <c r="AB40" s="94"/>
      <c r="AC40" s="94"/>
      <c r="AD40" s="94"/>
      <c r="AE40" s="94"/>
      <c r="AF40" s="94"/>
      <c r="AG40" s="94"/>
      <c r="AH40" s="94"/>
      <c r="AI40" s="94"/>
      <c r="AJ40" s="94"/>
    </row>
    <row r="41" spans="1:36" s="29" customFormat="1" x14ac:dyDescent="0.2">
      <c r="A41" s="43"/>
      <c r="B41" s="34"/>
      <c r="C41" s="35"/>
      <c r="D41" s="36"/>
      <c r="E41" s="37"/>
      <c r="F41" s="38"/>
      <c r="G41" s="38"/>
      <c r="R41" s="94"/>
      <c r="S41" s="94"/>
      <c r="T41" s="94"/>
      <c r="U41" s="94"/>
      <c r="V41" s="94"/>
      <c r="W41" s="94"/>
      <c r="X41" s="94"/>
      <c r="Y41" s="94"/>
      <c r="Z41" s="94"/>
      <c r="AA41" s="94"/>
      <c r="AB41" s="94"/>
      <c r="AC41" s="94"/>
      <c r="AD41" s="94"/>
      <c r="AE41" s="94"/>
      <c r="AF41" s="94"/>
      <c r="AG41" s="94"/>
      <c r="AH41" s="94"/>
      <c r="AI41" s="94"/>
      <c r="AJ41" s="94"/>
    </row>
    <row r="42" spans="1:36" s="29" customFormat="1" x14ac:dyDescent="0.2">
      <c r="A42" s="43"/>
      <c r="B42" s="34"/>
      <c r="C42" s="35"/>
      <c r="D42" s="36"/>
      <c r="E42" s="37"/>
      <c r="F42" s="38"/>
      <c r="G42" s="38"/>
      <c r="R42" s="94"/>
      <c r="S42" s="94"/>
      <c r="T42" s="94"/>
      <c r="U42" s="94"/>
      <c r="V42" s="94"/>
      <c r="W42" s="94"/>
      <c r="X42" s="94"/>
      <c r="Y42" s="94"/>
      <c r="Z42" s="94"/>
      <c r="AA42" s="94"/>
      <c r="AB42" s="94"/>
      <c r="AC42" s="94"/>
      <c r="AD42" s="94"/>
      <c r="AE42" s="94"/>
      <c r="AF42" s="94"/>
      <c r="AG42" s="94"/>
      <c r="AH42" s="94"/>
      <c r="AI42" s="94"/>
      <c r="AJ42" s="94"/>
    </row>
    <row r="43" spans="1:36" s="29" customFormat="1" x14ac:dyDescent="0.2">
      <c r="A43" s="43"/>
      <c r="B43" s="34"/>
      <c r="C43" s="35"/>
      <c r="D43" s="36"/>
      <c r="E43" s="37"/>
      <c r="F43" s="38"/>
      <c r="G43" s="38"/>
      <c r="R43" s="94"/>
      <c r="S43" s="94"/>
      <c r="T43" s="94"/>
      <c r="U43" s="94"/>
      <c r="V43" s="94"/>
      <c r="W43" s="94"/>
      <c r="X43" s="94"/>
      <c r="Y43" s="94"/>
      <c r="Z43" s="94"/>
      <c r="AA43" s="94"/>
      <c r="AB43" s="94"/>
      <c r="AC43" s="94"/>
      <c r="AD43" s="94"/>
      <c r="AE43" s="94"/>
      <c r="AF43" s="94"/>
      <c r="AG43" s="94"/>
      <c r="AH43" s="94"/>
      <c r="AI43" s="94"/>
      <c r="AJ43" s="94"/>
    </row>
    <row r="44" spans="1:36" s="29" customFormat="1" x14ac:dyDescent="0.2">
      <c r="A44" s="43"/>
      <c r="B44" s="34"/>
      <c r="C44" s="35"/>
      <c r="D44" s="36"/>
      <c r="E44" s="37"/>
      <c r="F44" s="38"/>
      <c r="G44" s="38"/>
      <c r="R44" s="94"/>
      <c r="S44" s="94"/>
      <c r="T44" s="94"/>
      <c r="U44" s="94"/>
      <c r="V44" s="94"/>
      <c r="W44" s="94"/>
      <c r="X44" s="94"/>
      <c r="Y44" s="94"/>
      <c r="Z44" s="94"/>
      <c r="AA44" s="94"/>
      <c r="AB44" s="94"/>
      <c r="AC44" s="94"/>
      <c r="AD44" s="94"/>
      <c r="AE44" s="94"/>
      <c r="AF44" s="94"/>
      <c r="AG44" s="94"/>
      <c r="AH44" s="94"/>
      <c r="AI44" s="94"/>
      <c r="AJ44" s="94"/>
    </row>
    <row r="45" spans="1:36" s="29" customFormat="1" x14ac:dyDescent="0.2">
      <c r="A45" s="43"/>
      <c r="B45" s="34"/>
      <c r="C45" s="35"/>
      <c r="D45" s="36"/>
      <c r="E45" s="37"/>
      <c r="F45" s="38"/>
      <c r="G45" s="38"/>
      <c r="R45" s="94"/>
      <c r="S45" s="94"/>
      <c r="T45" s="94"/>
      <c r="U45" s="94"/>
      <c r="V45" s="94"/>
      <c r="W45" s="94"/>
      <c r="X45" s="94"/>
      <c r="Y45" s="94"/>
      <c r="Z45" s="94"/>
      <c r="AA45" s="94"/>
      <c r="AB45" s="94"/>
      <c r="AC45" s="94"/>
      <c r="AD45" s="94"/>
      <c r="AE45" s="94"/>
      <c r="AF45" s="94"/>
      <c r="AG45" s="94"/>
      <c r="AH45" s="94"/>
      <c r="AI45" s="94"/>
      <c r="AJ45" s="94"/>
    </row>
    <row r="46" spans="1:36" s="29" customFormat="1" x14ac:dyDescent="0.2">
      <c r="A46" s="43"/>
      <c r="B46" s="34"/>
      <c r="C46" s="35"/>
      <c r="D46" s="36"/>
      <c r="E46" s="37"/>
      <c r="F46" s="38"/>
      <c r="G46" s="38"/>
      <c r="R46" s="94"/>
      <c r="S46" s="94"/>
      <c r="T46" s="94"/>
      <c r="U46" s="94"/>
      <c r="V46" s="94"/>
      <c r="W46" s="94"/>
      <c r="X46" s="94"/>
      <c r="Y46" s="94"/>
      <c r="Z46" s="94"/>
      <c r="AA46" s="94"/>
      <c r="AB46" s="94"/>
      <c r="AC46" s="94"/>
      <c r="AD46" s="94"/>
      <c r="AE46" s="94"/>
      <c r="AF46" s="94"/>
      <c r="AG46" s="94"/>
      <c r="AH46" s="94"/>
      <c r="AI46" s="94"/>
      <c r="AJ46" s="94"/>
    </row>
    <row r="47" spans="1:36" s="29" customFormat="1" x14ac:dyDescent="0.2">
      <c r="A47" s="43"/>
      <c r="B47" s="34"/>
      <c r="C47" s="35"/>
      <c r="D47" s="36"/>
      <c r="E47" s="37"/>
      <c r="F47" s="38"/>
      <c r="G47" s="38"/>
      <c r="R47" s="94"/>
      <c r="S47" s="94"/>
      <c r="T47" s="94"/>
      <c r="U47" s="94"/>
      <c r="V47" s="94"/>
      <c r="W47" s="94"/>
      <c r="X47" s="94"/>
      <c r="Y47" s="94"/>
      <c r="Z47" s="94"/>
      <c r="AA47" s="94"/>
      <c r="AB47" s="94"/>
      <c r="AC47" s="94"/>
      <c r="AD47" s="94"/>
      <c r="AE47" s="94"/>
      <c r="AF47" s="94"/>
      <c r="AG47" s="94"/>
      <c r="AH47" s="94"/>
      <c r="AI47" s="94"/>
      <c r="AJ47" s="94"/>
    </row>
    <row r="48" spans="1:36" s="29" customFormat="1" x14ac:dyDescent="0.2">
      <c r="A48" s="43"/>
      <c r="B48" s="34"/>
      <c r="C48" s="35"/>
      <c r="D48" s="36"/>
      <c r="E48" s="37"/>
      <c r="F48" s="38"/>
      <c r="G48" s="38"/>
      <c r="R48" s="94"/>
      <c r="S48" s="94"/>
      <c r="T48" s="94"/>
      <c r="U48" s="94"/>
      <c r="V48" s="94"/>
      <c r="W48" s="94"/>
      <c r="X48" s="94"/>
      <c r="Y48" s="94"/>
      <c r="Z48" s="94"/>
      <c r="AA48" s="94"/>
      <c r="AB48" s="94"/>
      <c r="AC48" s="94"/>
      <c r="AD48" s="94"/>
      <c r="AE48" s="94"/>
      <c r="AF48" s="94"/>
      <c r="AG48" s="94"/>
      <c r="AH48" s="94"/>
      <c r="AI48" s="94"/>
      <c r="AJ48" s="94"/>
    </row>
    <row r="49" spans="1:36" s="29" customFormat="1" x14ac:dyDescent="0.2">
      <c r="A49" s="43"/>
      <c r="B49" s="34"/>
      <c r="C49" s="35"/>
      <c r="D49" s="36"/>
      <c r="E49" s="37"/>
      <c r="F49" s="38"/>
      <c r="G49" s="38"/>
      <c r="R49" s="94"/>
      <c r="S49" s="94"/>
      <c r="T49" s="94"/>
      <c r="U49" s="94"/>
      <c r="V49" s="94"/>
      <c r="W49" s="94"/>
      <c r="X49" s="94"/>
      <c r="Y49" s="94"/>
      <c r="Z49" s="94"/>
      <c r="AA49" s="94"/>
      <c r="AB49" s="94"/>
      <c r="AC49" s="94"/>
      <c r="AD49" s="94"/>
      <c r="AE49" s="94"/>
      <c r="AF49" s="94"/>
      <c r="AG49" s="94"/>
      <c r="AH49" s="94"/>
      <c r="AI49" s="94"/>
      <c r="AJ49" s="94"/>
    </row>
    <row r="50" spans="1:36" s="29" customFormat="1" x14ac:dyDescent="0.2">
      <c r="A50" s="43"/>
      <c r="B50" s="34"/>
      <c r="C50" s="35"/>
      <c r="D50" s="36"/>
      <c r="E50" s="37"/>
      <c r="F50" s="38"/>
      <c r="G50" s="38"/>
      <c r="R50" s="94"/>
      <c r="S50" s="94"/>
      <c r="T50" s="94"/>
      <c r="U50" s="94"/>
      <c r="V50" s="94"/>
      <c r="W50" s="94"/>
      <c r="X50" s="94"/>
      <c r="Y50" s="94"/>
      <c r="Z50" s="94"/>
      <c r="AA50" s="94"/>
      <c r="AB50" s="94"/>
      <c r="AC50" s="94"/>
      <c r="AD50" s="94"/>
      <c r="AE50" s="94"/>
      <c r="AF50" s="94"/>
      <c r="AG50" s="94"/>
      <c r="AH50" s="94"/>
      <c r="AI50" s="94"/>
      <c r="AJ50" s="94"/>
    </row>
    <row r="51" spans="1:36" s="29" customFormat="1" x14ac:dyDescent="0.2">
      <c r="A51" s="43"/>
      <c r="B51" s="34"/>
      <c r="C51" s="35"/>
      <c r="D51" s="36"/>
      <c r="E51" s="37"/>
      <c r="F51" s="38"/>
      <c r="G51" s="38"/>
      <c r="R51" s="94"/>
      <c r="S51" s="94"/>
      <c r="T51" s="94"/>
      <c r="U51" s="94"/>
      <c r="V51" s="94"/>
      <c r="W51" s="94"/>
      <c r="X51" s="94"/>
      <c r="Y51" s="94"/>
      <c r="Z51" s="94"/>
      <c r="AA51" s="94"/>
      <c r="AB51" s="94"/>
      <c r="AC51" s="94"/>
      <c r="AD51" s="94"/>
      <c r="AE51" s="94"/>
      <c r="AF51" s="94"/>
      <c r="AG51" s="94"/>
      <c r="AH51" s="94"/>
      <c r="AI51" s="94"/>
      <c r="AJ51" s="94"/>
    </row>
    <row r="52" spans="1:36" s="29" customFormat="1" x14ac:dyDescent="0.2">
      <c r="A52" s="43"/>
      <c r="B52" s="34"/>
      <c r="C52" s="35"/>
      <c r="D52" s="36"/>
      <c r="E52" s="37"/>
      <c r="F52" s="38"/>
      <c r="G52" s="38"/>
      <c r="R52" s="94"/>
      <c r="S52" s="94"/>
      <c r="T52" s="94"/>
      <c r="U52" s="94"/>
      <c r="V52" s="94"/>
      <c r="W52" s="94"/>
      <c r="X52" s="94"/>
      <c r="Y52" s="94"/>
      <c r="Z52" s="94"/>
      <c r="AA52" s="94"/>
      <c r="AB52" s="94"/>
      <c r="AC52" s="94"/>
      <c r="AD52" s="94"/>
      <c r="AE52" s="94"/>
      <c r="AF52" s="94"/>
      <c r="AG52" s="94"/>
      <c r="AH52" s="94"/>
      <c r="AI52" s="94"/>
      <c r="AJ52" s="94"/>
    </row>
    <row r="53" spans="1:36" s="30" customFormat="1" x14ac:dyDescent="0.2">
      <c r="A53" s="44"/>
      <c r="B53" s="34"/>
      <c r="C53" s="35"/>
      <c r="D53" s="36"/>
      <c r="E53" s="37"/>
      <c r="F53" s="38"/>
      <c r="G53" s="38"/>
      <c r="R53" s="93"/>
      <c r="S53" s="93"/>
      <c r="T53" s="93"/>
      <c r="U53" s="93"/>
      <c r="V53" s="93"/>
      <c r="W53" s="93"/>
      <c r="X53" s="93"/>
      <c r="Y53" s="93"/>
      <c r="Z53" s="93"/>
      <c r="AA53" s="93"/>
      <c r="AB53" s="93"/>
      <c r="AC53" s="93"/>
      <c r="AD53" s="93"/>
      <c r="AE53" s="93"/>
      <c r="AF53" s="93"/>
      <c r="AG53" s="93"/>
      <c r="AH53" s="93"/>
      <c r="AI53" s="93"/>
      <c r="AJ53" s="93"/>
    </row>
    <row r="54" spans="1:36" s="30" customFormat="1" x14ac:dyDescent="0.2">
      <c r="A54" s="45"/>
      <c r="B54" s="34"/>
      <c r="C54" s="35"/>
      <c r="D54" s="36"/>
      <c r="E54" s="37"/>
      <c r="F54" s="38"/>
      <c r="G54" s="38"/>
      <c r="R54" s="93"/>
      <c r="S54" s="93"/>
      <c r="T54" s="93"/>
      <c r="U54" s="93"/>
      <c r="V54" s="93"/>
      <c r="W54" s="93"/>
      <c r="X54" s="93"/>
      <c r="Y54" s="93"/>
      <c r="Z54" s="93"/>
      <c r="AA54" s="93"/>
      <c r="AB54" s="93"/>
      <c r="AC54" s="93"/>
      <c r="AD54" s="93"/>
      <c r="AE54" s="93"/>
      <c r="AF54" s="93"/>
      <c r="AG54" s="93"/>
      <c r="AH54" s="93"/>
      <c r="AI54" s="93"/>
      <c r="AJ54" s="93"/>
    </row>
    <row r="55" spans="1:36" s="30" customFormat="1" x14ac:dyDescent="0.2">
      <c r="A55" s="45"/>
      <c r="B55" s="34"/>
      <c r="C55" s="35"/>
      <c r="D55" s="36"/>
      <c r="E55" s="37"/>
      <c r="F55" s="38"/>
      <c r="G55" s="38"/>
      <c r="R55" s="93"/>
      <c r="S55" s="93"/>
      <c r="T55" s="93"/>
      <c r="U55" s="93"/>
      <c r="V55" s="93"/>
      <c r="W55" s="93"/>
      <c r="X55" s="93"/>
      <c r="Y55" s="93"/>
      <c r="Z55" s="93"/>
      <c r="AA55" s="93"/>
      <c r="AB55" s="93"/>
      <c r="AC55" s="93"/>
      <c r="AD55" s="93"/>
      <c r="AE55" s="93"/>
      <c r="AF55" s="93"/>
      <c r="AG55" s="93"/>
      <c r="AH55" s="93"/>
      <c r="AI55" s="93"/>
      <c r="AJ55" s="93"/>
    </row>
    <row r="56" spans="1:36" s="30" customFormat="1" x14ac:dyDescent="0.2">
      <c r="A56" s="45"/>
      <c r="B56" s="34"/>
      <c r="C56" s="35"/>
      <c r="D56" s="36"/>
      <c r="E56" s="37"/>
      <c r="F56" s="38"/>
      <c r="G56" s="38"/>
      <c r="R56" s="93"/>
      <c r="S56" s="93"/>
      <c r="T56" s="93"/>
      <c r="U56" s="93"/>
      <c r="V56" s="93"/>
      <c r="W56" s="93"/>
      <c r="X56" s="93"/>
      <c r="Y56" s="93"/>
      <c r="Z56" s="93"/>
      <c r="AA56" s="93"/>
      <c r="AB56" s="93"/>
      <c r="AC56" s="93"/>
      <c r="AD56" s="93"/>
      <c r="AE56" s="93"/>
      <c r="AF56" s="93"/>
      <c r="AG56" s="93"/>
      <c r="AH56" s="93"/>
      <c r="AI56" s="93"/>
      <c r="AJ56" s="93"/>
    </row>
    <row r="57" spans="1:36" s="30" customFormat="1" x14ac:dyDescent="0.2">
      <c r="A57" s="45"/>
      <c r="B57" s="34"/>
      <c r="C57" s="35"/>
      <c r="D57" s="36"/>
      <c r="E57" s="37"/>
      <c r="F57" s="38"/>
      <c r="G57" s="38"/>
      <c r="R57" s="93"/>
      <c r="S57" s="93"/>
      <c r="T57" s="93"/>
      <c r="U57" s="93"/>
      <c r="V57" s="93"/>
      <c r="W57" s="93"/>
      <c r="X57" s="93"/>
      <c r="Y57" s="93"/>
      <c r="Z57" s="93"/>
      <c r="AA57" s="93"/>
      <c r="AB57" s="93"/>
      <c r="AC57" s="93"/>
      <c r="AD57" s="93"/>
      <c r="AE57" s="93"/>
      <c r="AF57" s="93"/>
      <c r="AG57" s="93"/>
      <c r="AH57" s="93"/>
      <c r="AI57" s="93"/>
      <c r="AJ57" s="93"/>
    </row>
    <row r="58" spans="1:36" s="30" customFormat="1" x14ac:dyDescent="0.2">
      <c r="A58" s="45"/>
      <c r="B58" s="34"/>
      <c r="C58" s="35"/>
      <c r="D58" s="36"/>
      <c r="E58" s="37"/>
      <c r="F58" s="38"/>
      <c r="G58" s="38"/>
      <c r="R58" s="93"/>
      <c r="S58" s="93"/>
      <c r="T58" s="93"/>
      <c r="U58" s="93"/>
      <c r="V58" s="93"/>
      <c r="W58" s="93"/>
      <c r="X58" s="93"/>
      <c r="Y58" s="93"/>
      <c r="Z58" s="93"/>
      <c r="AA58" s="93"/>
      <c r="AB58" s="93"/>
      <c r="AC58" s="93"/>
      <c r="AD58" s="93"/>
      <c r="AE58" s="93"/>
      <c r="AF58" s="93"/>
      <c r="AG58" s="93"/>
      <c r="AH58" s="93"/>
      <c r="AI58" s="93"/>
      <c r="AJ58" s="93"/>
    </row>
    <row r="59" spans="1:36" s="30" customFormat="1" x14ac:dyDescent="0.2">
      <c r="A59" s="45"/>
      <c r="B59" s="34"/>
      <c r="C59" s="35"/>
      <c r="D59" s="36"/>
      <c r="E59" s="37"/>
      <c r="F59" s="38"/>
      <c r="G59" s="38"/>
      <c r="R59" s="93"/>
      <c r="S59" s="93"/>
      <c r="T59" s="93"/>
      <c r="U59" s="93"/>
      <c r="V59" s="93"/>
      <c r="W59" s="93"/>
      <c r="X59" s="93"/>
      <c r="Y59" s="93"/>
      <c r="Z59" s="93"/>
      <c r="AA59" s="93"/>
      <c r="AB59" s="93"/>
      <c r="AC59" s="93"/>
      <c r="AD59" s="93"/>
      <c r="AE59" s="93"/>
      <c r="AF59" s="93"/>
      <c r="AG59" s="93"/>
      <c r="AH59" s="93"/>
      <c r="AI59" s="93"/>
      <c r="AJ59" s="93"/>
    </row>
    <row r="60" spans="1:36" s="30" customFormat="1" x14ac:dyDescent="0.2">
      <c r="A60" s="45"/>
      <c r="B60" s="34"/>
      <c r="C60" s="35"/>
      <c r="D60" s="36"/>
      <c r="E60" s="37"/>
      <c r="F60" s="38"/>
      <c r="G60" s="38"/>
      <c r="R60" s="93"/>
      <c r="S60" s="93"/>
      <c r="T60" s="93"/>
      <c r="U60" s="93"/>
      <c r="V60" s="93"/>
      <c r="W60" s="93"/>
      <c r="X60" s="93"/>
      <c r="Y60" s="93"/>
      <c r="Z60" s="93"/>
      <c r="AA60" s="93"/>
      <c r="AB60" s="93"/>
      <c r="AC60" s="93"/>
      <c r="AD60" s="93"/>
      <c r="AE60" s="93"/>
      <c r="AF60" s="93"/>
      <c r="AG60" s="93"/>
      <c r="AH60" s="93"/>
      <c r="AI60" s="93"/>
      <c r="AJ60" s="93"/>
    </row>
    <row r="61" spans="1:36" s="30" customFormat="1" x14ac:dyDescent="0.2">
      <c r="A61" s="45"/>
      <c r="B61" s="34"/>
      <c r="C61" s="35"/>
      <c r="D61" s="36"/>
      <c r="E61" s="37"/>
      <c r="F61" s="38"/>
      <c r="G61" s="38"/>
      <c r="R61" s="93"/>
      <c r="S61" s="93"/>
      <c r="T61" s="93"/>
      <c r="U61" s="93"/>
      <c r="V61" s="93"/>
      <c r="W61" s="93"/>
      <c r="X61" s="93"/>
      <c r="Y61" s="93"/>
      <c r="Z61" s="93"/>
      <c r="AA61" s="93"/>
      <c r="AB61" s="93"/>
      <c r="AC61" s="93"/>
      <c r="AD61" s="93"/>
      <c r="AE61" s="93"/>
      <c r="AF61" s="93"/>
      <c r="AG61" s="93"/>
      <c r="AH61" s="93"/>
      <c r="AI61" s="93"/>
      <c r="AJ61" s="93"/>
    </row>
    <row r="62" spans="1:36" s="30" customFormat="1" x14ac:dyDescent="0.2">
      <c r="A62" s="45"/>
      <c r="B62" s="34"/>
      <c r="C62" s="35"/>
      <c r="D62" s="36"/>
      <c r="E62" s="37"/>
      <c r="F62" s="38"/>
      <c r="G62" s="38"/>
      <c r="R62" s="93"/>
      <c r="S62" s="93"/>
      <c r="T62" s="93"/>
      <c r="U62" s="93"/>
      <c r="V62" s="93"/>
      <c r="W62" s="93"/>
      <c r="X62" s="93"/>
      <c r="Y62" s="93"/>
      <c r="Z62" s="93"/>
      <c r="AA62" s="93"/>
      <c r="AB62" s="93"/>
      <c r="AC62" s="93"/>
      <c r="AD62" s="93"/>
      <c r="AE62" s="93"/>
      <c r="AF62" s="93"/>
      <c r="AG62" s="93"/>
      <c r="AH62" s="93"/>
      <c r="AI62" s="93"/>
      <c r="AJ62" s="93"/>
    </row>
    <row r="63" spans="1:36" s="30" customFormat="1" x14ac:dyDescent="0.2">
      <c r="A63" s="45"/>
      <c r="B63" s="34"/>
      <c r="C63" s="35"/>
      <c r="D63" s="36"/>
      <c r="E63" s="37"/>
      <c r="F63" s="38"/>
      <c r="G63" s="38"/>
      <c r="R63" s="93"/>
      <c r="S63" s="93"/>
      <c r="T63" s="93"/>
      <c r="U63" s="93"/>
      <c r="V63" s="93"/>
      <c r="W63" s="93"/>
      <c r="X63" s="93"/>
      <c r="Y63" s="93"/>
      <c r="Z63" s="93"/>
      <c r="AA63" s="93"/>
      <c r="AB63" s="93"/>
      <c r="AC63" s="93"/>
      <c r="AD63" s="93"/>
      <c r="AE63" s="93"/>
      <c r="AF63" s="93"/>
      <c r="AG63" s="93"/>
      <c r="AH63" s="93"/>
      <c r="AI63" s="93"/>
      <c r="AJ63" s="93"/>
    </row>
    <row r="64" spans="1:36" s="30" customFormat="1" x14ac:dyDescent="0.2">
      <c r="A64" s="45"/>
      <c r="B64" s="34"/>
      <c r="C64" s="35"/>
      <c r="D64" s="36"/>
      <c r="E64" s="37"/>
      <c r="F64" s="38"/>
      <c r="G64" s="38"/>
      <c r="R64" s="93"/>
      <c r="S64" s="93"/>
      <c r="T64" s="93"/>
      <c r="U64" s="93"/>
      <c r="V64" s="93"/>
      <c r="W64" s="93"/>
      <c r="X64" s="93"/>
      <c r="Y64" s="93"/>
      <c r="Z64" s="93"/>
      <c r="AA64" s="93"/>
      <c r="AB64" s="93"/>
      <c r="AC64" s="93"/>
      <c r="AD64" s="93"/>
      <c r="AE64" s="93"/>
      <c r="AF64" s="93"/>
      <c r="AG64" s="93"/>
      <c r="AH64" s="93"/>
      <c r="AI64" s="93"/>
      <c r="AJ64" s="93"/>
    </row>
    <row r="65" spans="1:36" s="30" customFormat="1" x14ac:dyDescent="0.2">
      <c r="A65" s="45"/>
      <c r="B65" s="34"/>
      <c r="C65" s="35"/>
      <c r="D65" s="36"/>
      <c r="E65" s="37"/>
      <c r="F65" s="38"/>
      <c r="G65" s="38"/>
      <c r="R65" s="93"/>
      <c r="S65" s="93"/>
      <c r="T65" s="93"/>
      <c r="U65" s="93"/>
      <c r="V65" s="93"/>
      <c r="W65" s="93"/>
      <c r="X65" s="93"/>
      <c r="Y65" s="93"/>
      <c r="Z65" s="93"/>
      <c r="AA65" s="93"/>
      <c r="AB65" s="93"/>
      <c r="AC65" s="93"/>
      <c r="AD65" s="93"/>
      <c r="AE65" s="93"/>
      <c r="AF65" s="93"/>
      <c r="AG65" s="93"/>
      <c r="AH65" s="93"/>
      <c r="AI65" s="93"/>
      <c r="AJ65" s="93"/>
    </row>
    <row r="66" spans="1:36" s="30" customFormat="1" x14ac:dyDescent="0.2">
      <c r="A66" s="45"/>
      <c r="B66" s="34"/>
      <c r="C66" s="35"/>
      <c r="D66" s="36"/>
      <c r="E66" s="37"/>
      <c r="F66" s="38"/>
      <c r="G66" s="38"/>
      <c r="R66" s="93"/>
      <c r="S66" s="93"/>
      <c r="T66" s="93"/>
      <c r="U66" s="93"/>
      <c r="V66" s="93"/>
      <c r="W66" s="93"/>
      <c r="X66" s="93"/>
      <c r="Y66" s="93"/>
      <c r="Z66" s="93"/>
      <c r="AA66" s="93"/>
      <c r="AB66" s="93"/>
      <c r="AC66" s="93"/>
      <c r="AD66" s="93"/>
      <c r="AE66" s="93"/>
      <c r="AF66" s="93"/>
      <c r="AG66" s="93"/>
      <c r="AH66" s="93"/>
      <c r="AI66" s="93"/>
      <c r="AJ66" s="93"/>
    </row>
    <row r="67" spans="1:36" s="30" customFormat="1" x14ac:dyDescent="0.2">
      <c r="A67" s="45"/>
      <c r="B67" s="34"/>
      <c r="C67" s="35"/>
      <c r="D67" s="36"/>
      <c r="E67" s="37"/>
      <c r="F67" s="38"/>
      <c r="G67" s="38"/>
      <c r="R67" s="93"/>
      <c r="S67" s="93"/>
      <c r="T67" s="93"/>
      <c r="U67" s="93"/>
      <c r="V67" s="93"/>
      <c r="W67" s="93"/>
      <c r="X67" s="93"/>
      <c r="Y67" s="93"/>
      <c r="Z67" s="93"/>
      <c r="AA67" s="93"/>
      <c r="AB67" s="93"/>
      <c r="AC67" s="93"/>
      <c r="AD67" s="93"/>
      <c r="AE67" s="93"/>
      <c r="AF67" s="93"/>
      <c r="AG67" s="93"/>
      <c r="AH67" s="93"/>
      <c r="AI67" s="93"/>
      <c r="AJ67" s="93"/>
    </row>
    <row r="68" spans="1:36" s="30" customFormat="1" x14ac:dyDescent="0.2">
      <c r="A68" s="45"/>
      <c r="B68" s="34"/>
      <c r="C68" s="35"/>
      <c r="D68" s="36"/>
      <c r="E68" s="37"/>
      <c r="F68" s="38"/>
      <c r="G68" s="38"/>
      <c r="R68" s="93"/>
      <c r="S68" s="93"/>
      <c r="T68" s="93"/>
      <c r="U68" s="93"/>
      <c r="V68" s="93"/>
      <c r="W68" s="93"/>
      <c r="X68" s="93"/>
      <c r="Y68" s="93"/>
      <c r="Z68" s="93"/>
      <c r="AA68" s="93"/>
      <c r="AB68" s="93"/>
      <c r="AC68" s="93"/>
      <c r="AD68" s="93"/>
      <c r="AE68" s="93"/>
      <c r="AF68" s="93"/>
      <c r="AG68" s="93"/>
      <c r="AH68" s="93"/>
      <c r="AI68" s="93"/>
      <c r="AJ68" s="93"/>
    </row>
    <row r="69" spans="1:36" s="30" customFormat="1" x14ac:dyDescent="0.2">
      <c r="A69" s="45"/>
      <c r="B69" s="34"/>
      <c r="C69" s="35"/>
      <c r="D69" s="36"/>
      <c r="E69" s="37"/>
      <c r="F69" s="38"/>
      <c r="G69" s="38"/>
      <c r="R69" s="93"/>
      <c r="S69" s="93"/>
      <c r="T69" s="93"/>
      <c r="U69" s="93"/>
      <c r="V69" s="93"/>
      <c r="W69" s="93"/>
      <c r="X69" s="93"/>
      <c r="Y69" s="93"/>
      <c r="Z69" s="93"/>
      <c r="AA69" s="93"/>
      <c r="AB69" s="93"/>
      <c r="AC69" s="93"/>
      <c r="AD69" s="93"/>
      <c r="AE69" s="93"/>
      <c r="AF69" s="93"/>
      <c r="AG69" s="93"/>
      <c r="AH69" s="93"/>
      <c r="AI69" s="93"/>
      <c r="AJ69" s="93"/>
    </row>
    <row r="70" spans="1:36" s="30" customFormat="1" x14ac:dyDescent="0.2">
      <c r="A70" s="45"/>
      <c r="B70" s="34"/>
      <c r="C70" s="35"/>
      <c r="D70" s="36"/>
      <c r="E70" s="37"/>
      <c r="F70" s="38"/>
      <c r="G70" s="38"/>
      <c r="R70" s="93"/>
      <c r="S70" s="93"/>
      <c r="T70" s="93"/>
      <c r="U70" s="93"/>
      <c r="V70" s="93"/>
      <c r="W70" s="93"/>
      <c r="X70" s="93"/>
      <c r="Y70" s="93"/>
      <c r="Z70" s="93"/>
      <c r="AA70" s="93"/>
      <c r="AB70" s="93"/>
      <c r="AC70" s="93"/>
      <c r="AD70" s="93"/>
      <c r="AE70" s="93"/>
      <c r="AF70" s="93"/>
      <c r="AG70" s="93"/>
      <c r="AH70" s="93"/>
      <c r="AI70" s="93"/>
      <c r="AJ70" s="93"/>
    </row>
    <row r="71" spans="1:36" s="30" customFormat="1" x14ac:dyDescent="0.2">
      <c r="A71" s="45"/>
      <c r="B71" s="34"/>
      <c r="C71" s="35"/>
      <c r="D71" s="36"/>
      <c r="E71" s="37"/>
      <c r="F71" s="38"/>
      <c r="G71" s="38"/>
      <c r="R71" s="93"/>
      <c r="S71" s="93"/>
      <c r="T71" s="93"/>
      <c r="U71" s="93"/>
      <c r="V71" s="93"/>
      <c r="W71" s="93"/>
      <c r="X71" s="93"/>
      <c r="Y71" s="93"/>
      <c r="Z71" s="93"/>
      <c r="AA71" s="93"/>
      <c r="AB71" s="93"/>
      <c r="AC71" s="93"/>
      <c r="AD71" s="93"/>
      <c r="AE71" s="93"/>
      <c r="AF71" s="93"/>
      <c r="AG71" s="93"/>
      <c r="AH71" s="93"/>
      <c r="AI71" s="93"/>
      <c r="AJ71" s="93"/>
    </row>
    <row r="72" spans="1:36" s="30" customFormat="1" x14ac:dyDescent="0.2">
      <c r="A72" s="45"/>
      <c r="B72" s="34"/>
      <c r="C72" s="35"/>
      <c r="D72" s="36"/>
      <c r="E72" s="37"/>
      <c r="F72" s="38"/>
      <c r="G72" s="38"/>
      <c r="R72" s="93"/>
      <c r="S72" s="93"/>
      <c r="T72" s="93"/>
      <c r="U72" s="93"/>
      <c r="V72" s="93"/>
      <c r="W72" s="93"/>
      <c r="X72" s="93"/>
      <c r="Y72" s="93"/>
      <c r="Z72" s="93"/>
      <c r="AA72" s="93"/>
      <c r="AB72" s="93"/>
      <c r="AC72" s="93"/>
      <c r="AD72" s="93"/>
      <c r="AE72" s="93"/>
      <c r="AF72" s="93"/>
      <c r="AG72" s="93"/>
      <c r="AH72" s="93"/>
      <c r="AI72" s="93"/>
      <c r="AJ72" s="93"/>
    </row>
    <row r="73" spans="1:36" s="30" customFormat="1" x14ac:dyDescent="0.2">
      <c r="A73" s="45"/>
      <c r="B73" s="34"/>
      <c r="C73" s="35"/>
      <c r="D73" s="36"/>
      <c r="E73" s="37"/>
      <c r="F73" s="38"/>
      <c r="G73" s="38"/>
      <c r="R73" s="93"/>
      <c r="S73" s="93"/>
      <c r="T73" s="93"/>
      <c r="U73" s="93"/>
      <c r="V73" s="93"/>
      <c r="W73" s="93"/>
      <c r="X73" s="93"/>
      <c r="Y73" s="93"/>
      <c r="Z73" s="93"/>
      <c r="AA73" s="93"/>
      <c r="AB73" s="93"/>
      <c r="AC73" s="93"/>
      <c r="AD73" s="93"/>
      <c r="AE73" s="93"/>
      <c r="AF73" s="93"/>
      <c r="AG73" s="93"/>
      <c r="AH73" s="93"/>
      <c r="AI73" s="93"/>
      <c r="AJ73" s="93"/>
    </row>
    <row r="74" spans="1:36" s="30" customFormat="1" x14ac:dyDescent="0.2">
      <c r="A74" s="45"/>
      <c r="B74" s="34"/>
      <c r="C74" s="35"/>
      <c r="D74" s="36"/>
      <c r="E74" s="37"/>
      <c r="F74" s="38"/>
      <c r="G74" s="38"/>
      <c r="R74" s="93"/>
      <c r="S74" s="93"/>
      <c r="T74" s="93"/>
      <c r="U74" s="93"/>
      <c r="V74" s="93"/>
      <c r="W74" s="93"/>
      <c r="X74" s="93"/>
      <c r="Y74" s="93"/>
      <c r="Z74" s="93"/>
      <c r="AA74" s="93"/>
      <c r="AB74" s="93"/>
      <c r="AC74" s="93"/>
      <c r="AD74" s="93"/>
      <c r="AE74" s="93"/>
      <c r="AF74" s="93"/>
      <c r="AG74" s="93"/>
      <c r="AH74" s="93"/>
      <c r="AI74" s="93"/>
      <c r="AJ74" s="93"/>
    </row>
    <row r="75" spans="1:36" s="30" customFormat="1" x14ac:dyDescent="0.2">
      <c r="A75" s="45"/>
      <c r="B75" s="34"/>
      <c r="C75" s="35"/>
      <c r="D75" s="36"/>
      <c r="E75" s="37"/>
      <c r="F75" s="38"/>
      <c r="G75" s="38"/>
      <c r="R75" s="93"/>
      <c r="S75" s="93"/>
      <c r="T75" s="93"/>
      <c r="U75" s="93"/>
      <c r="V75" s="93"/>
      <c r="W75" s="93"/>
      <c r="X75" s="93"/>
      <c r="Y75" s="93"/>
      <c r="Z75" s="93"/>
      <c r="AA75" s="93"/>
      <c r="AB75" s="93"/>
      <c r="AC75" s="93"/>
      <c r="AD75" s="93"/>
      <c r="AE75" s="93"/>
      <c r="AF75" s="93"/>
      <c r="AG75" s="93"/>
      <c r="AH75" s="93"/>
      <c r="AI75" s="93"/>
      <c r="AJ75" s="93"/>
    </row>
    <row r="76" spans="1:36" s="30" customFormat="1" x14ac:dyDescent="0.2">
      <c r="A76" s="45"/>
      <c r="B76" s="34"/>
      <c r="C76" s="35"/>
      <c r="D76" s="36"/>
      <c r="E76" s="37"/>
      <c r="F76" s="38"/>
      <c r="G76" s="38"/>
      <c r="R76" s="93"/>
      <c r="S76" s="93"/>
      <c r="T76" s="93"/>
      <c r="U76" s="93"/>
      <c r="V76" s="93"/>
      <c r="W76" s="93"/>
      <c r="X76" s="93"/>
      <c r="Y76" s="93"/>
      <c r="Z76" s="93"/>
      <c r="AA76" s="93"/>
      <c r="AB76" s="93"/>
      <c r="AC76" s="93"/>
      <c r="AD76" s="93"/>
      <c r="AE76" s="93"/>
      <c r="AF76" s="93"/>
      <c r="AG76" s="93"/>
      <c r="AH76" s="93"/>
      <c r="AI76" s="93"/>
      <c r="AJ76" s="93"/>
    </row>
    <row r="77" spans="1:36" s="30" customFormat="1" x14ac:dyDescent="0.2">
      <c r="A77" s="45"/>
      <c r="B77" s="34"/>
      <c r="C77" s="35"/>
      <c r="D77" s="36"/>
      <c r="E77" s="37"/>
      <c r="F77" s="38"/>
      <c r="G77" s="38"/>
      <c r="R77" s="93"/>
      <c r="S77" s="93"/>
      <c r="T77" s="93"/>
      <c r="U77" s="93"/>
      <c r="V77" s="93"/>
      <c r="W77" s="93"/>
      <c r="X77" s="93"/>
      <c r="Y77" s="93"/>
      <c r="Z77" s="93"/>
      <c r="AA77" s="93"/>
      <c r="AB77" s="93"/>
      <c r="AC77" s="93"/>
      <c r="AD77" s="93"/>
      <c r="AE77" s="93"/>
      <c r="AF77" s="93"/>
      <c r="AG77" s="93"/>
      <c r="AH77" s="93"/>
      <c r="AI77" s="93"/>
      <c r="AJ77" s="93"/>
    </row>
    <row r="78" spans="1:36" s="30" customFormat="1" x14ac:dyDescent="0.2">
      <c r="A78" s="45"/>
      <c r="B78" s="34"/>
      <c r="C78" s="35"/>
      <c r="D78" s="36"/>
      <c r="E78" s="37"/>
      <c r="F78" s="38"/>
      <c r="G78" s="38"/>
      <c r="R78" s="93"/>
      <c r="S78" s="93"/>
      <c r="T78" s="93"/>
      <c r="U78" s="93"/>
      <c r="V78" s="93"/>
      <c r="W78" s="93"/>
      <c r="X78" s="93"/>
      <c r="Y78" s="93"/>
      <c r="Z78" s="93"/>
      <c r="AA78" s="93"/>
      <c r="AB78" s="93"/>
      <c r="AC78" s="93"/>
      <c r="AD78" s="93"/>
      <c r="AE78" s="93"/>
      <c r="AF78" s="93"/>
      <c r="AG78" s="93"/>
      <c r="AH78" s="93"/>
      <c r="AI78" s="93"/>
      <c r="AJ78" s="93"/>
    </row>
    <row r="79" spans="1:36" s="30" customFormat="1" x14ac:dyDescent="0.2">
      <c r="A79" s="45"/>
      <c r="B79" s="34"/>
      <c r="C79" s="35"/>
      <c r="D79" s="36"/>
      <c r="E79" s="37"/>
      <c r="F79" s="38"/>
      <c r="G79" s="38"/>
      <c r="R79" s="93"/>
      <c r="S79" s="93"/>
      <c r="T79" s="93"/>
      <c r="U79" s="93"/>
      <c r="V79" s="93"/>
      <c r="W79" s="93"/>
      <c r="X79" s="93"/>
      <c r="Y79" s="93"/>
      <c r="Z79" s="93"/>
      <c r="AA79" s="93"/>
      <c r="AB79" s="93"/>
      <c r="AC79" s="93"/>
      <c r="AD79" s="93"/>
      <c r="AE79" s="93"/>
      <c r="AF79" s="93"/>
      <c r="AG79" s="93"/>
      <c r="AH79" s="93"/>
      <c r="AI79" s="93"/>
      <c r="AJ79" s="93"/>
    </row>
    <row r="80" spans="1:36" s="30" customFormat="1" x14ac:dyDescent="0.2">
      <c r="A80" s="45"/>
      <c r="B80" s="34"/>
      <c r="C80" s="35"/>
      <c r="D80" s="36"/>
      <c r="E80" s="37"/>
      <c r="F80" s="38"/>
      <c r="G80" s="38"/>
      <c r="R80" s="93"/>
      <c r="S80" s="93"/>
      <c r="T80" s="93"/>
      <c r="U80" s="93"/>
      <c r="V80" s="93"/>
      <c r="W80" s="93"/>
      <c r="X80" s="93"/>
      <c r="Y80" s="93"/>
      <c r="Z80" s="93"/>
      <c r="AA80" s="93"/>
      <c r="AB80" s="93"/>
      <c r="AC80" s="93"/>
      <c r="AD80" s="93"/>
      <c r="AE80" s="93"/>
      <c r="AF80" s="93"/>
      <c r="AG80" s="93"/>
      <c r="AH80" s="93"/>
      <c r="AI80" s="93"/>
      <c r="AJ80" s="93"/>
    </row>
    <row r="81" spans="1:36" s="30" customFormat="1" x14ac:dyDescent="0.2">
      <c r="A81" s="45"/>
      <c r="B81" s="34"/>
      <c r="C81" s="35"/>
      <c r="D81" s="36"/>
      <c r="E81" s="37"/>
      <c r="F81" s="38"/>
      <c r="G81" s="38"/>
      <c r="R81" s="93"/>
      <c r="S81" s="93"/>
      <c r="T81" s="93"/>
      <c r="U81" s="93"/>
      <c r="V81" s="93"/>
      <c r="W81" s="93"/>
      <c r="X81" s="93"/>
      <c r="Y81" s="93"/>
      <c r="Z81" s="93"/>
      <c r="AA81" s="93"/>
      <c r="AB81" s="93"/>
      <c r="AC81" s="93"/>
      <c r="AD81" s="93"/>
      <c r="AE81" s="93"/>
      <c r="AF81" s="93"/>
      <c r="AG81" s="93"/>
      <c r="AH81" s="93"/>
      <c r="AI81" s="93"/>
      <c r="AJ81" s="93"/>
    </row>
    <row r="82" spans="1:36" s="30" customFormat="1" x14ac:dyDescent="0.2">
      <c r="A82" s="45"/>
      <c r="B82" s="34"/>
      <c r="C82" s="35"/>
      <c r="D82" s="36"/>
      <c r="E82" s="37"/>
      <c r="F82" s="38"/>
      <c r="G82" s="38"/>
      <c r="R82" s="93"/>
      <c r="S82" s="93"/>
      <c r="T82" s="93"/>
      <c r="U82" s="93"/>
      <c r="V82" s="93"/>
      <c r="W82" s="93"/>
      <c r="X82" s="93"/>
      <c r="Y82" s="93"/>
      <c r="Z82" s="93"/>
      <c r="AA82" s="93"/>
      <c r="AB82" s="93"/>
      <c r="AC82" s="93"/>
      <c r="AD82" s="93"/>
      <c r="AE82" s="93"/>
      <c r="AF82" s="93"/>
      <c r="AG82" s="93"/>
      <c r="AH82" s="93"/>
      <c r="AI82" s="93"/>
      <c r="AJ82" s="93"/>
    </row>
    <row r="83" spans="1:36" s="30" customFormat="1" x14ac:dyDescent="0.2">
      <c r="A83" s="45"/>
      <c r="B83" s="34"/>
      <c r="C83" s="35"/>
      <c r="D83" s="36"/>
      <c r="E83" s="37"/>
      <c r="F83" s="38"/>
      <c r="G83" s="38"/>
      <c r="R83" s="93"/>
      <c r="S83" s="93"/>
      <c r="T83" s="93"/>
      <c r="U83" s="93"/>
      <c r="V83" s="93"/>
      <c r="W83" s="93"/>
      <c r="X83" s="93"/>
      <c r="Y83" s="93"/>
      <c r="Z83" s="93"/>
      <c r="AA83" s="93"/>
      <c r="AB83" s="93"/>
      <c r="AC83" s="93"/>
      <c r="AD83" s="93"/>
      <c r="AE83" s="93"/>
      <c r="AF83" s="93"/>
      <c r="AG83" s="93"/>
      <c r="AH83" s="93"/>
      <c r="AI83" s="93"/>
      <c r="AJ83" s="93"/>
    </row>
    <row r="84" spans="1:36" s="30" customFormat="1" x14ac:dyDescent="0.2">
      <c r="A84" s="45"/>
      <c r="B84" s="34"/>
      <c r="C84" s="35"/>
      <c r="D84" s="36"/>
      <c r="E84" s="37"/>
      <c r="F84" s="38"/>
      <c r="G84" s="38"/>
      <c r="R84" s="93"/>
      <c r="S84" s="93"/>
      <c r="T84" s="93"/>
      <c r="U84" s="93"/>
      <c r="V84" s="93"/>
      <c r="W84" s="93"/>
      <c r="X84" s="93"/>
      <c r="Y84" s="93"/>
      <c r="Z84" s="93"/>
      <c r="AA84" s="93"/>
      <c r="AB84" s="93"/>
      <c r="AC84" s="93"/>
      <c r="AD84" s="93"/>
      <c r="AE84" s="93"/>
      <c r="AF84" s="93"/>
      <c r="AG84" s="93"/>
      <c r="AH84" s="93"/>
      <c r="AI84" s="93"/>
      <c r="AJ84" s="93"/>
    </row>
    <row r="85" spans="1:36" s="30" customFormat="1" x14ac:dyDescent="0.2">
      <c r="A85" s="45"/>
      <c r="B85" s="34"/>
      <c r="C85" s="35"/>
      <c r="D85" s="36"/>
      <c r="E85" s="37"/>
      <c r="F85" s="38"/>
      <c r="G85" s="38"/>
      <c r="R85" s="93"/>
      <c r="S85" s="93"/>
      <c r="T85" s="93"/>
      <c r="U85" s="93"/>
      <c r="V85" s="93"/>
      <c r="W85" s="93"/>
      <c r="X85" s="93"/>
      <c r="Y85" s="93"/>
      <c r="Z85" s="93"/>
      <c r="AA85" s="93"/>
      <c r="AB85" s="93"/>
      <c r="AC85" s="93"/>
      <c r="AD85" s="93"/>
      <c r="AE85" s="93"/>
      <c r="AF85" s="93"/>
      <c r="AG85" s="93"/>
      <c r="AH85" s="93"/>
      <c r="AI85" s="93"/>
      <c r="AJ85" s="93"/>
    </row>
    <row r="86" spans="1:36" s="30" customFormat="1" x14ac:dyDescent="0.2">
      <c r="A86" s="45"/>
      <c r="B86" s="34"/>
      <c r="C86" s="35"/>
      <c r="D86" s="36"/>
      <c r="E86" s="37"/>
      <c r="F86" s="38"/>
      <c r="G86" s="38"/>
      <c r="R86" s="93"/>
      <c r="S86" s="93"/>
      <c r="T86" s="93"/>
      <c r="U86" s="93"/>
      <c r="V86" s="93"/>
      <c r="W86" s="93"/>
      <c r="X86" s="93"/>
      <c r="Y86" s="93"/>
      <c r="Z86" s="93"/>
      <c r="AA86" s="93"/>
      <c r="AB86" s="93"/>
      <c r="AC86" s="93"/>
      <c r="AD86" s="93"/>
      <c r="AE86" s="93"/>
      <c r="AF86" s="93"/>
      <c r="AG86" s="93"/>
      <c r="AH86" s="93"/>
      <c r="AI86" s="93"/>
      <c r="AJ86" s="93"/>
    </row>
    <row r="87" spans="1:36" s="30" customFormat="1" x14ac:dyDescent="0.2">
      <c r="A87" s="45"/>
      <c r="B87" s="34"/>
      <c r="C87" s="35"/>
      <c r="D87" s="36"/>
      <c r="E87" s="37"/>
      <c r="F87" s="38"/>
      <c r="G87" s="38"/>
      <c r="R87" s="93"/>
      <c r="S87" s="93"/>
      <c r="T87" s="93"/>
      <c r="U87" s="93"/>
      <c r="V87" s="93"/>
      <c r="W87" s="93"/>
      <c r="X87" s="93"/>
      <c r="Y87" s="93"/>
      <c r="Z87" s="93"/>
      <c r="AA87" s="93"/>
      <c r="AB87" s="93"/>
      <c r="AC87" s="93"/>
      <c r="AD87" s="93"/>
      <c r="AE87" s="93"/>
      <c r="AF87" s="93"/>
      <c r="AG87" s="93"/>
      <c r="AH87" s="93"/>
      <c r="AI87" s="93"/>
      <c r="AJ87" s="93"/>
    </row>
    <row r="88" spans="1:36" s="30" customFormat="1" x14ac:dyDescent="0.2">
      <c r="A88" s="45"/>
      <c r="B88" s="34"/>
      <c r="C88" s="35"/>
      <c r="D88" s="36"/>
      <c r="E88" s="37"/>
      <c r="F88" s="38"/>
      <c r="G88" s="38"/>
      <c r="R88" s="93"/>
      <c r="S88" s="93"/>
      <c r="T88" s="93"/>
      <c r="U88" s="93"/>
      <c r="V88" s="93"/>
      <c r="W88" s="93"/>
      <c r="X88" s="93"/>
      <c r="Y88" s="93"/>
      <c r="Z88" s="93"/>
      <c r="AA88" s="93"/>
      <c r="AB88" s="93"/>
      <c r="AC88" s="93"/>
      <c r="AD88" s="93"/>
      <c r="AE88" s="93"/>
      <c r="AF88" s="93"/>
      <c r="AG88" s="93"/>
      <c r="AH88" s="93"/>
      <c r="AI88" s="93"/>
      <c r="AJ88" s="93"/>
    </row>
    <row r="89" spans="1:36" s="30" customFormat="1" x14ac:dyDescent="0.2">
      <c r="A89" s="45"/>
      <c r="B89" s="34"/>
      <c r="C89" s="35"/>
      <c r="D89" s="36"/>
      <c r="E89" s="37"/>
      <c r="F89" s="38"/>
      <c r="G89" s="38"/>
      <c r="R89" s="93"/>
      <c r="S89" s="93"/>
      <c r="T89" s="93"/>
      <c r="U89" s="93"/>
      <c r="V89" s="93"/>
      <c r="W89" s="93"/>
      <c r="X89" s="93"/>
      <c r="Y89" s="93"/>
      <c r="Z89" s="93"/>
      <c r="AA89" s="93"/>
      <c r="AB89" s="93"/>
      <c r="AC89" s="93"/>
      <c r="AD89" s="93"/>
      <c r="AE89" s="93"/>
      <c r="AF89" s="93"/>
      <c r="AG89" s="93"/>
      <c r="AH89" s="93"/>
      <c r="AI89" s="93"/>
      <c r="AJ89" s="93"/>
    </row>
    <row r="90" spans="1:36" s="30" customFormat="1" x14ac:dyDescent="0.2">
      <c r="A90" s="45"/>
      <c r="B90" s="34"/>
      <c r="C90" s="35"/>
      <c r="D90" s="36"/>
      <c r="E90" s="37"/>
      <c r="F90" s="38"/>
      <c r="G90" s="38"/>
      <c r="R90" s="93"/>
      <c r="S90" s="93"/>
      <c r="T90" s="93"/>
      <c r="U90" s="93"/>
      <c r="V90" s="93"/>
      <c r="W90" s="93"/>
      <c r="X90" s="93"/>
      <c r="Y90" s="93"/>
      <c r="Z90" s="93"/>
      <c r="AA90" s="93"/>
      <c r="AB90" s="93"/>
      <c r="AC90" s="93"/>
      <c r="AD90" s="93"/>
      <c r="AE90" s="93"/>
      <c r="AF90" s="93"/>
      <c r="AG90" s="93"/>
      <c r="AH90" s="93"/>
      <c r="AI90" s="93"/>
      <c r="AJ90" s="93"/>
    </row>
    <row r="91" spans="1:36" s="30" customFormat="1" x14ac:dyDescent="0.2">
      <c r="A91" s="45"/>
      <c r="B91" s="34"/>
      <c r="C91" s="35"/>
      <c r="D91" s="36"/>
      <c r="E91" s="37"/>
      <c r="F91" s="38"/>
      <c r="G91" s="38"/>
      <c r="R91" s="93"/>
      <c r="S91" s="93"/>
      <c r="T91" s="93"/>
      <c r="U91" s="93"/>
      <c r="V91" s="93"/>
      <c r="W91" s="93"/>
      <c r="X91" s="93"/>
      <c r="Y91" s="93"/>
      <c r="Z91" s="93"/>
      <c r="AA91" s="93"/>
      <c r="AB91" s="93"/>
      <c r="AC91" s="93"/>
      <c r="AD91" s="93"/>
      <c r="AE91" s="93"/>
      <c r="AF91" s="93"/>
      <c r="AG91" s="93"/>
      <c r="AH91" s="93"/>
      <c r="AI91" s="93"/>
      <c r="AJ91" s="93"/>
    </row>
    <row r="92" spans="1:36" s="30" customFormat="1" x14ac:dyDescent="0.2">
      <c r="A92" s="45"/>
      <c r="B92" s="34"/>
      <c r="C92" s="35"/>
      <c r="D92" s="36"/>
      <c r="E92" s="37"/>
      <c r="F92" s="38"/>
      <c r="G92" s="38"/>
      <c r="R92" s="93"/>
      <c r="S92" s="93"/>
      <c r="T92" s="93"/>
      <c r="U92" s="93"/>
      <c r="V92" s="93"/>
      <c r="W92" s="93"/>
      <c r="X92" s="93"/>
      <c r="Y92" s="93"/>
      <c r="Z92" s="93"/>
      <c r="AA92" s="93"/>
      <c r="AB92" s="93"/>
      <c r="AC92" s="93"/>
      <c r="AD92" s="93"/>
      <c r="AE92" s="93"/>
      <c r="AF92" s="93"/>
      <c r="AG92" s="93"/>
      <c r="AH92" s="93"/>
      <c r="AI92" s="93"/>
      <c r="AJ92" s="93"/>
    </row>
    <row r="93" spans="1:36" s="30" customFormat="1" x14ac:dyDescent="0.2">
      <c r="A93" s="45"/>
      <c r="B93" s="34"/>
      <c r="C93" s="35"/>
      <c r="D93" s="36"/>
      <c r="E93" s="37"/>
      <c r="F93" s="38"/>
      <c r="G93" s="38"/>
      <c r="R93" s="93"/>
      <c r="S93" s="93"/>
      <c r="T93" s="93"/>
      <c r="U93" s="93"/>
      <c r="V93" s="93"/>
      <c r="W93" s="93"/>
      <c r="X93" s="93"/>
      <c r="Y93" s="93"/>
      <c r="Z93" s="93"/>
      <c r="AA93" s="93"/>
      <c r="AB93" s="93"/>
      <c r="AC93" s="93"/>
      <c r="AD93" s="93"/>
      <c r="AE93" s="93"/>
      <c r="AF93" s="93"/>
      <c r="AG93" s="93"/>
      <c r="AH93" s="93"/>
      <c r="AI93" s="93"/>
      <c r="AJ93" s="93"/>
    </row>
    <row r="94" spans="1:36" s="30" customFormat="1" x14ac:dyDescent="0.2">
      <c r="A94" s="45"/>
      <c r="B94" s="34"/>
      <c r="C94" s="35"/>
      <c r="D94" s="36"/>
      <c r="E94" s="37"/>
      <c r="F94" s="38"/>
      <c r="G94" s="38"/>
      <c r="R94" s="93"/>
      <c r="S94" s="93"/>
      <c r="T94" s="93"/>
      <c r="U94" s="93"/>
      <c r="V94" s="93"/>
      <c r="W94" s="93"/>
      <c r="X94" s="93"/>
      <c r="Y94" s="93"/>
      <c r="Z94" s="93"/>
      <c r="AA94" s="93"/>
      <c r="AB94" s="93"/>
      <c r="AC94" s="93"/>
      <c r="AD94" s="93"/>
      <c r="AE94" s="93"/>
      <c r="AF94" s="93"/>
      <c r="AG94" s="93"/>
      <c r="AH94" s="93"/>
      <c r="AI94" s="93"/>
      <c r="AJ94" s="93"/>
    </row>
    <row r="95" spans="1:36" s="30" customFormat="1" x14ac:dyDescent="0.2">
      <c r="A95" s="45"/>
      <c r="B95" s="34"/>
      <c r="C95" s="35"/>
      <c r="D95" s="36"/>
      <c r="E95" s="37"/>
      <c r="F95" s="38"/>
      <c r="G95" s="38"/>
      <c r="R95" s="93"/>
      <c r="S95" s="93"/>
      <c r="T95" s="93"/>
      <c r="U95" s="93"/>
      <c r="V95" s="93"/>
      <c r="W95" s="93"/>
      <c r="X95" s="93"/>
      <c r="Y95" s="93"/>
      <c r="Z95" s="93"/>
      <c r="AA95" s="93"/>
      <c r="AB95" s="93"/>
      <c r="AC95" s="93"/>
      <c r="AD95" s="93"/>
      <c r="AE95" s="93"/>
      <c r="AF95" s="93"/>
      <c r="AG95" s="93"/>
      <c r="AH95" s="93"/>
      <c r="AI95" s="93"/>
      <c r="AJ95" s="93"/>
    </row>
    <row r="96" spans="1:36" s="30" customFormat="1" x14ac:dyDescent="0.2">
      <c r="A96" s="45"/>
      <c r="B96" s="34"/>
      <c r="C96" s="35"/>
      <c r="D96" s="36"/>
      <c r="E96" s="37"/>
      <c r="F96" s="38"/>
      <c r="G96" s="38"/>
      <c r="R96" s="93"/>
      <c r="S96" s="93"/>
      <c r="T96" s="93"/>
      <c r="U96" s="93"/>
      <c r="V96" s="93"/>
      <c r="W96" s="93"/>
      <c r="X96" s="93"/>
      <c r="Y96" s="93"/>
      <c r="Z96" s="93"/>
      <c r="AA96" s="93"/>
      <c r="AB96" s="93"/>
      <c r="AC96" s="93"/>
      <c r="AD96" s="93"/>
      <c r="AE96" s="93"/>
      <c r="AF96" s="93"/>
      <c r="AG96" s="93"/>
      <c r="AH96" s="93"/>
      <c r="AI96" s="93"/>
      <c r="AJ96" s="93"/>
    </row>
    <row r="97" spans="1:36" s="30" customFormat="1" x14ac:dyDescent="0.2">
      <c r="A97" s="45"/>
      <c r="B97" s="34"/>
      <c r="C97" s="35"/>
      <c r="D97" s="36"/>
      <c r="E97" s="37"/>
      <c r="F97" s="38"/>
      <c r="G97" s="38"/>
      <c r="R97" s="93"/>
      <c r="S97" s="93"/>
      <c r="T97" s="93"/>
      <c r="U97" s="93"/>
      <c r="V97" s="93"/>
      <c r="W97" s="93"/>
      <c r="X97" s="93"/>
      <c r="Y97" s="93"/>
      <c r="Z97" s="93"/>
      <c r="AA97" s="93"/>
      <c r="AB97" s="93"/>
      <c r="AC97" s="93"/>
      <c r="AD97" s="93"/>
      <c r="AE97" s="93"/>
      <c r="AF97" s="93"/>
      <c r="AG97" s="93"/>
      <c r="AH97" s="93"/>
      <c r="AI97" s="93"/>
      <c r="AJ97" s="93"/>
    </row>
    <row r="98" spans="1:36" s="30" customFormat="1" x14ac:dyDescent="0.2">
      <c r="A98" s="45"/>
      <c r="B98" s="34"/>
      <c r="C98" s="35"/>
      <c r="D98" s="36"/>
      <c r="E98" s="37"/>
      <c r="F98" s="38"/>
      <c r="G98" s="38"/>
      <c r="R98" s="93"/>
      <c r="S98" s="93"/>
      <c r="T98" s="93"/>
      <c r="U98" s="93"/>
      <c r="V98" s="93"/>
      <c r="W98" s="93"/>
      <c r="X98" s="93"/>
      <c r="Y98" s="93"/>
      <c r="Z98" s="93"/>
      <c r="AA98" s="93"/>
      <c r="AB98" s="93"/>
      <c r="AC98" s="93"/>
      <c r="AD98" s="93"/>
      <c r="AE98" s="93"/>
      <c r="AF98" s="93"/>
      <c r="AG98" s="93"/>
      <c r="AH98" s="93"/>
      <c r="AI98" s="93"/>
      <c r="AJ98" s="93"/>
    </row>
    <row r="99" spans="1:36" s="30" customFormat="1" x14ac:dyDescent="0.2">
      <c r="A99" s="45"/>
      <c r="B99" s="34"/>
      <c r="C99" s="35"/>
      <c r="D99" s="36"/>
      <c r="E99" s="37"/>
      <c r="F99" s="38"/>
      <c r="G99" s="38"/>
      <c r="R99" s="93"/>
      <c r="S99" s="93"/>
      <c r="T99" s="93"/>
      <c r="U99" s="93"/>
      <c r="V99" s="93"/>
      <c r="W99" s="93"/>
      <c r="X99" s="93"/>
      <c r="Y99" s="93"/>
      <c r="Z99" s="93"/>
      <c r="AA99" s="93"/>
      <c r="AB99" s="93"/>
      <c r="AC99" s="93"/>
      <c r="AD99" s="93"/>
      <c r="AE99" s="93"/>
      <c r="AF99" s="93"/>
      <c r="AG99" s="93"/>
      <c r="AH99" s="93"/>
      <c r="AI99" s="93"/>
      <c r="AJ99" s="93"/>
    </row>
    <row r="100" spans="1:36" s="30" customFormat="1" x14ac:dyDescent="0.2">
      <c r="A100" s="45"/>
      <c r="B100" s="34"/>
      <c r="C100" s="35"/>
      <c r="D100" s="36"/>
      <c r="E100" s="37"/>
      <c r="F100" s="38"/>
      <c r="G100" s="38"/>
      <c r="R100" s="93"/>
      <c r="S100" s="93"/>
      <c r="T100" s="93"/>
      <c r="U100" s="93"/>
      <c r="V100" s="93"/>
      <c r="W100" s="93"/>
      <c r="X100" s="93"/>
      <c r="Y100" s="93"/>
      <c r="Z100" s="93"/>
      <c r="AA100" s="93"/>
      <c r="AB100" s="93"/>
      <c r="AC100" s="93"/>
      <c r="AD100" s="93"/>
      <c r="AE100" s="93"/>
      <c r="AF100" s="93"/>
      <c r="AG100" s="93"/>
      <c r="AH100" s="93"/>
      <c r="AI100" s="93"/>
      <c r="AJ100" s="93"/>
    </row>
    <row r="101" spans="1:36" s="30" customFormat="1" x14ac:dyDescent="0.2">
      <c r="A101" s="45"/>
      <c r="B101" s="34"/>
      <c r="C101" s="35"/>
      <c r="D101" s="36"/>
      <c r="E101" s="37"/>
      <c r="F101" s="38"/>
      <c r="G101" s="38"/>
      <c r="R101" s="93"/>
      <c r="S101" s="93"/>
      <c r="T101" s="93"/>
      <c r="U101" s="93"/>
      <c r="V101" s="93"/>
      <c r="W101" s="93"/>
      <c r="X101" s="93"/>
      <c r="Y101" s="93"/>
      <c r="Z101" s="93"/>
      <c r="AA101" s="93"/>
      <c r="AB101" s="93"/>
      <c r="AC101" s="93"/>
      <c r="AD101" s="93"/>
      <c r="AE101" s="93"/>
      <c r="AF101" s="93"/>
      <c r="AG101" s="93"/>
      <c r="AH101" s="93"/>
      <c r="AI101" s="93"/>
      <c r="AJ101" s="93"/>
    </row>
    <row r="102" spans="1:36" s="30" customFormat="1" x14ac:dyDescent="0.2">
      <c r="A102" s="45"/>
      <c r="B102" s="34"/>
      <c r="C102" s="35"/>
      <c r="D102" s="36"/>
      <c r="E102" s="37"/>
      <c r="F102" s="38"/>
      <c r="G102" s="38"/>
      <c r="R102" s="93"/>
      <c r="S102" s="93"/>
      <c r="T102" s="93"/>
      <c r="U102" s="93"/>
      <c r="V102" s="93"/>
      <c r="W102" s="93"/>
      <c r="X102" s="93"/>
      <c r="Y102" s="93"/>
      <c r="Z102" s="93"/>
      <c r="AA102" s="93"/>
      <c r="AB102" s="93"/>
      <c r="AC102" s="93"/>
      <c r="AD102" s="93"/>
      <c r="AE102" s="93"/>
      <c r="AF102" s="93"/>
      <c r="AG102" s="93"/>
      <c r="AH102" s="93"/>
      <c r="AI102" s="93"/>
      <c r="AJ102" s="93"/>
    </row>
    <row r="103" spans="1:36" s="30" customFormat="1" x14ac:dyDescent="0.2">
      <c r="A103" s="45"/>
      <c r="B103" s="34"/>
      <c r="C103" s="35"/>
      <c r="D103" s="36"/>
      <c r="E103" s="37"/>
      <c r="F103" s="38"/>
      <c r="G103" s="38"/>
      <c r="R103" s="93"/>
      <c r="S103" s="93"/>
      <c r="T103" s="93"/>
      <c r="U103" s="93"/>
      <c r="V103" s="93"/>
      <c r="W103" s="93"/>
      <c r="X103" s="93"/>
      <c r="Y103" s="93"/>
      <c r="Z103" s="93"/>
      <c r="AA103" s="93"/>
      <c r="AB103" s="93"/>
      <c r="AC103" s="93"/>
      <c r="AD103" s="93"/>
      <c r="AE103" s="93"/>
      <c r="AF103" s="93"/>
      <c r="AG103" s="93"/>
      <c r="AH103" s="93"/>
      <c r="AI103" s="93"/>
      <c r="AJ103" s="93"/>
    </row>
    <row r="104" spans="1:36" s="30" customFormat="1" x14ac:dyDescent="0.2">
      <c r="A104" s="45"/>
      <c r="B104" s="34"/>
      <c r="C104" s="35"/>
      <c r="D104" s="36"/>
      <c r="E104" s="37"/>
      <c r="F104" s="38"/>
      <c r="G104" s="38"/>
      <c r="R104" s="93"/>
      <c r="S104" s="93"/>
      <c r="T104" s="93"/>
      <c r="U104" s="93"/>
      <c r="V104" s="93"/>
      <c r="W104" s="93"/>
      <c r="X104" s="93"/>
      <c r="Y104" s="93"/>
      <c r="Z104" s="93"/>
      <c r="AA104" s="93"/>
      <c r="AB104" s="93"/>
      <c r="AC104" s="93"/>
      <c r="AD104" s="93"/>
      <c r="AE104" s="93"/>
      <c r="AF104" s="93"/>
      <c r="AG104" s="93"/>
      <c r="AH104" s="93"/>
      <c r="AI104" s="93"/>
      <c r="AJ104" s="93"/>
    </row>
    <row r="105" spans="1:36" s="30" customFormat="1" x14ac:dyDescent="0.2">
      <c r="A105" s="45"/>
      <c r="B105" s="34"/>
      <c r="C105" s="35"/>
      <c r="D105" s="36"/>
      <c r="E105" s="37"/>
      <c r="F105" s="38"/>
      <c r="G105" s="38"/>
      <c r="R105" s="93"/>
      <c r="S105" s="93"/>
      <c r="T105" s="93"/>
      <c r="U105" s="93"/>
      <c r="V105" s="93"/>
      <c r="W105" s="93"/>
      <c r="X105" s="93"/>
      <c r="Y105" s="93"/>
      <c r="Z105" s="93"/>
      <c r="AA105" s="93"/>
      <c r="AB105" s="93"/>
      <c r="AC105" s="93"/>
      <c r="AD105" s="93"/>
      <c r="AE105" s="93"/>
      <c r="AF105" s="93"/>
      <c r="AG105" s="93"/>
      <c r="AH105" s="93"/>
      <c r="AI105" s="93"/>
      <c r="AJ105" s="93"/>
    </row>
    <row r="106" spans="1:36" s="30" customFormat="1" x14ac:dyDescent="0.2">
      <c r="A106" s="45"/>
      <c r="B106" s="34"/>
      <c r="C106" s="35"/>
      <c r="D106" s="36"/>
      <c r="E106" s="37"/>
      <c r="F106" s="38"/>
      <c r="G106" s="38"/>
      <c r="R106" s="93"/>
      <c r="S106" s="93"/>
      <c r="T106" s="93"/>
      <c r="U106" s="93"/>
      <c r="V106" s="93"/>
      <c r="W106" s="93"/>
      <c r="X106" s="93"/>
      <c r="Y106" s="93"/>
      <c r="Z106" s="93"/>
      <c r="AA106" s="93"/>
      <c r="AB106" s="93"/>
      <c r="AC106" s="93"/>
      <c r="AD106" s="93"/>
      <c r="AE106" s="93"/>
      <c r="AF106" s="93"/>
      <c r="AG106" s="93"/>
      <c r="AH106" s="93"/>
      <c r="AI106" s="93"/>
      <c r="AJ106" s="93"/>
    </row>
    <row r="107" spans="1:36" s="30" customFormat="1" x14ac:dyDescent="0.2">
      <c r="A107" s="45"/>
      <c r="B107" s="34"/>
      <c r="C107" s="35"/>
      <c r="D107" s="36"/>
      <c r="E107" s="37"/>
      <c r="F107" s="38"/>
      <c r="G107" s="38"/>
      <c r="R107" s="93"/>
      <c r="S107" s="93"/>
      <c r="T107" s="93"/>
      <c r="U107" s="93"/>
      <c r="V107" s="93"/>
      <c r="W107" s="93"/>
      <c r="X107" s="93"/>
      <c r="Y107" s="93"/>
      <c r="Z107" s="93"/>
      <c r="AA107" s="93"/>
      <c r="AB107" s="93"/>
      <c r="AC107" s="93"/>
      <c r="AD107" s="93"/>
      <c r="AE107" s="93"/>
      <c r="AF107" s="93"/>
      <c r="AG107" s="93"/>
      <c r="AH107" s="93"/>
      <c r="AI107" s="93"/>
      <c r="AJ107" s="93"/>
    </row>
    <row r="108" spans="1:36" s="30" customFormat="1" x14ac:dyDescent="0.2">
      <c r="A108" s="45"/>
      <c r="B108" s="34"/>
      <c r="C108" s="35"/>
      <c r="D108" s="36"/>
      <c r="E108" s="37"/>
      <c r="F108" s="38"/>
      <c r="G108" s="38"/>
      <c r="R108" s="93"/>
      <c r="S108" s="93"/>
      <c r="T108" s="93"/>
      <c r="U108" s="93"/>
      <c r="V108" s="93"/>
      <c r="W108" s="93"/>
      <c r="X108" s="93"/>
      <c r="Y108" s="93"/>
      <c r="Z108" s="93"/>
      <c r="AA108" s="93"/>
      <c r="AB108" s="93"/>
      <c r="AC108" s="93"/>
      <c r="AD108" s="93"/>
      <c r="AE108" s="93"/>
      <c r="AF108" s="93"/>
      <c r="AG108" s="93"/>
      <c r="AH108" s="93"/>
      <c r="AI108" s="93"/>
      <c r="AJ108" s="93"/>
    </row>
    <row r="109" spans="1:36" s="30" customFormat="1" x14ac:dyDescent="0.2">
      <c r="A109" s="45"/>
      <c r="B109" s="34"/>
      <c r="C109" s="35"/>
      <c r="D109" s="36"/>
      <c r="E109" s="37"/>
      <c r="F109" s="38"/>
      <c r="G109" s="38"/>
      <c r="R109" s="93"/>
      <c r="S109" s="93"/>
      <c r="T109" s="93"/>
      <c r="U109" s="93"/>
      <c r="V109" s="93"/>
      <c r="W109" s="93"/>
      <c r="X109" s="93"/>
      <c r="Y109" s="93"/>
      <c r="Z109" s="93"/>
      <c r="AA109" s="93"/>
      <c r="AB109" s="93"/>
      <c r="AC109" s="93"/>
      <c r="AD109" s="93"/>
      <c r="AE109" s="93"/>
      <c r="AF109" s="93"/>
      <c r="AG109" s="93"/>
      <c r="AH109" s="93"/>
      <c r="AI109" s="93"/>
      <c r="AJ109" s="93"/>
    </row>
    <row r="110" spans="1:36" s="30" customFormat="1" x14ac:dyDescent="0.2">
      <c r="A110" s="45"/>
      <c r="B110" s="34"/>
      <c r="C110" s="35"/>
      <c r="D110" s="36"/>
      <c r="E110" s="37"/>
      <c r="F110" s="38"/>
      <c r="G110" s="38"/>
      <c r="R110" s="93"/>
      <c r="S110" s="93"/>
      <c r="T110" s="93"/>
      <c r="U110" s="93"/>
      <c r="V110" s="93"/>
      <c r="W110" s="93"/>
      <c r="X110" s="93"/>
      <c r="Y110" s="93"/>
      <c r="Z110" s="93"/>
      <c r="AA110" s="93"/>
      <c r="AB110" s="93"/>
      <c r="AC110" s="93"/>
      <c r="AD110" s="93"/>
      <c r="AE110" s="93"/>
      <c r="AF110" s="93"/>
      <c r="AG110" s="93"/>
      <c r="AH110" s="93"/>
      <c r="AI110" s="93"/>
      <c r="AJ110" s="93"/>
    </row>
    <row r="111" spans="1:36" s="30" customFormat="1" x14ac:dyDescent="0.2">
      <c r="A111" s="45"/>
      <c r="B111" s="34"/>
      <c r="C111" s="35"/>
      <c r="D111" s="36"/>
      <c r="E111" s="37"/>
      <c r="F111" s="38"/>
      <c r="G111" s="38"/>
      <c r="R111" s="93"/>
      <c r="S111" s="93"/>
      <c r="T111" s="93"/>
      <c r="U111" s="93"/>
      <c r="V111" s="93"/>
      <c r="W111" s="93"/>
      <c r="X111" s="93"/>
      <c r="Y111" s="93"/>
      <c r="Z111" s="93"/>
      <c r="AA111" s="93"/>
      <c r="AB111" s="93"/>
      <c r="AC111" s="93"/>
      <c r="AD111" s="93"/>
      <c r="AE111" s="93"/>
      <c r="AF111" s="93"/>
      <c r="AG111" s="93"/>
      <c r="AH111" s="93"/>
      <c r="AI111" s="93"/>
      <c r="AJ111" s="93"/>
    </row>
    <row r="112" spans="1:36" s="30" customFormat="1" x14ac:dyDescent="0.2">
      <c r="A112" s="45"/>
      <c r="B112" s="34"/>
      <c r="C112" s="35"/>
      <c r="D112" s="36"/>
      <c r="E112" s="37"/>
      <c r="F112" s="38"/>
      <c r="G112" s="38"/>
      <c r="R112" s="93"/>
      <c r="S112" s="93"/>
      <c r="T112" s="93"/>
      <c r="U112" s="93"/>
      <c r="V112" s="93"/>
      <c r="W112" s="93"/>
      <c r="X112" s="93"/>
      <c r="Y112" s="93"/>
      <c r="Z112" s="93"/>
      <c r="AA112" s="93"/>
      <c r="AB112" s="93"/>
      <c r="AC112" s="93"/>
      <c r="AD112" s="93"/>
      <c r="AE112" s="93"/>
      <c r="AF112" s="93"/>
      <c r="AG112" s="93"/>
      <c r="AH112" s="93"/>
      <c r="AI112" s="93"/>
      <c r="AJ112" s="93"/>
    </row>
    <row r="113" spans="1:36" s="30" customFormat="1" x14ac:dyDescent="0.2">
      <c r="A113" s="45"/>
      <c r="B113" s="34"/>
      <c r="C113" s="35"/>
      <c r="D113" s="36"/>
      <c r="E113" s="37"/>
      <c r="F113" s="38"/>
      <c r="G113" s="38"/>
      <c r="R113" s="93"/>
      <c r="S113" s="93"/>
      <c r="T113" s="93"/>
      <c r="U113" s="93"/>
      <c r="V113" s="93"/>
      <c r="W113" s="93"/>
      <c r="X113" s="93"/>
      <c r="Y113" s="93"/>
      <c r="Z113" s="93"/>
      <c r="AA113" s="93"/>
      <c r="AB113" s="93"/>
      <c r="AC113" s="93"/>
      <c r="AD113" s="93"/>
      <c r="AE113" s="93"/>
      <c r="AF113" s="93"/>
      <c r="AG113" s="93"/>
      <c r="AH113" s="93"/>
      <c r="AI113" s="93"/>
      <c r="AJ113" s="93"/>
    </row>
    <row r="114" spans="1:36" s="30" customFormat="1" x14ac:dyDescent="0.2">
      <c r="A114" s="45"/>
      <c r="B114" s="34"/>
      <c r="C114" s="35"/>
      <c r="D114" s="36"/>
      <c r="E114" s="37"/>
      <c r="F114" s="38"/>
      <c r="G114" s="38"/>
      <c r="R114" s="93"/>
      <c r="S114" s="93"/>
      <c r="T114" s="93"/>
      <c r="U114" s="93"/>
      <c r="V114" s="93"/>
      <c r="W114" s="93"/>
      <c r="X114" s="93"/>
      <c r="Y114" s="93"/>
      <c r="Z114" s="93"/>
      <c r="AA114" s="93"/>
      <c r="AB114" s="93"/>
      <c r="AC114" s="93"/>
      <c r="AD114" s="93"/>
      <c r="AE114" s="93"/>
      <c r="AF114" s="93"/>
      <c r="AG114" s="93"/>
      <c r="AH114" s="93"/>
      <c r="AI114" s="93"/>
      <c r="AJ114" s="93"/>
    </row>
    <row r="115" spans="1:36" s="30" customFormat="1" x14ac:dyDescent="0.2">
      <c r="A115" s="45"/>
      <c r="B115" s="34"/>
      <c r="C115" s="35"/>
      <c r="D115" s="36"/>
      <c r="E115" s="37"/>
      <c r="F115" s="38"/>
      <c r="G115" s="38"/>
      <c r="R115" s="93"/>
      <c r="S115" s="93"/>
      <c r="T115" s="93"/>
      <c r="U115" s="93"/>
      <c r="V115" s="93"/>
      <c r="W115" s="93"/>
      <c r="X115" s="93"/>
      <c r="Y115" s="93"/>
      <c r="Z115" s="93"/>
      <c r="AA115" s="93"/>
      <c r="AB115" s="93"/>
      <c r="AC115" s="93"/>
      <c r="AD115" s="93"/>
      <c r="AE115" s="93"/>
      <c r="AF115" s="93"/>
      <c r="AG115" s="93"/>
      <c r="AH115" s="93"/>
      <c r="AI115" s="93"/>
      <c r="AJ115" s="93"/>
    </row>
    <row r="116" spans="1:36" s="30" customFormat="1" x14ac:dyDescent="0.2">
      <c r="A116" s="45"/>
      <c r="B116" s="34"/>
      <c r="C116" s="35"/>
      <c r="D116" s="36"/>
      <c r="E116" s="37"/>
      <c r="F116" s="38"/>
      <c r="G116" s="38"/>
      <c r="R116" s="93"/>
      <c r="S116" s="93"/>
      <c r="T116" s="93"/>
      <c r="U116" s="93"/>
      <c r="V116" s="93"/>
      <c r="W116" s="93"/>
      <c r="X116" s="93"/>
      <c r="Y116" s="93"/>
      <c r="Z116" s="93"/>
      <c r="AA116" s="93"/>
      <c r="AB116" s="93"/>
      <c r="AC116" s="93"/>
      <c r="AD116" s="93"/>
      <c r="AE116" s="93"/>
      <c r="AF116" s="93"/>
      <c r="AG116" s="93"/>
      <c r="AH116" s="93"/>
      <c r="AI116" s="93"/>
      <c r="AJ116" s="93"/>
    </row>
    <row r="117" spans="1:36" s="30" customFormat="1" x14ac:dyDescent="0.2">
      <c r="A117" s="45"/>
      <c r="B117" s="34"/>
      <c r="C117" s="35"/>
      <c r="D117" s="36"/>
      <c r="E117" s="37"/>
      <c r="F117" s="38"/>
      <c r="G117" s="38"/>
      <c r="R117" s="93"/>
      <c r="S117" s="93"/>
      <c r="T117" s="93"/>
      <c r="U117" s="93"/>
      <c r="V117" s="93"/>
      <c r="W117" s="93"/>
      <c r="X117" s="93"/>
      <c r="Y117" s="93"/>
      <c r="Z117" s="93"/>
      <c r="AA117" s="93"/>
      <c r="AB117" s="93"/>
      <c r="AC117" s="93"/>
      <c r="AD117" s="93"/>
      <c r="AE117" s="93"/>
      <c r="AF117" s="93"/>
      <c r="AG117" s="93"/>
      <c r="AH117" s="93"/>
      <c r="AI117" s="93"/>
      <c r="AJ117" s="93"/>
    </row>
    <row r="118" spans="1:36" s="30" customFormat="1" x14ac:dyDescent="0.2">
      <c r="A118" s="45"/>
      <c r="B118" s="34"/>
      <c r="C118" s="35"/>
      <c r="D118" s="36"/>
      <c r="E118" s="37"/>
      <c r="F118" s="38"/>
      <c r="G118" s="38"/>
      <c r="R118" s="93"/>
      <c r="S118" s="93"/>
      <c r="T118" s="93"/>
      <c r="U118" s="93"/>
      <c r="V118" s="93"/>
      <c r="W118" s="93"/>
      <c r="X118" s="93"/>
      <c r="Y118" s="93"/>
      <c r="Z118" s="93"/>
      <c r="AA118" s="93"/>
      <c r="AB118" s="93"/>
      <c r="AC118" s="93"/>
      <c r="AD118" s="93"/>
      <c r="AE118" s="93"/>
      <c r="AF118" s="93"/>
      <c r="AG118" s="93"/>
      <c r="AH118" s="93"/>
      <c r="AI118" s="93"/>
      <c r="AJ118" s="93"/>
    </row>
    <row r="119" spans="1:36" s="30" customFormat="1" x14ac:dyDescent="0.2">
      <c r="A119" s="45"/>
      <c r="B119" s="34"/>
      <c r="C119" s="35"/>
      <c r="D119" s="36"/>
      <c r="E119" s="37"/>
      <c r="F119" s="38"/>
      <c r="G119" s="38"/>
      <c r="R119" s="93"/>
      <c r="S119" s="93"/>
      <c r="T119" s="93"/>
      <c r="U119" s="93"/>
      <c r="V119" s="93"/>
      <c r="W119" s="93"/>
      <c r="X119" s="93"/>
      <c r="Y119" s="93"/>
      <c r="Z119" s="93"/>
      <c r="AA119" s="93"/>
      <c r="AB119" s="93"/>
      <c r="AC119" s="93"/>
      <c r="AD119" s="93"/>
      <c r="AE119" s="93"/>
      <c r="AF119" s="93"/>
      <c r="AG119" s="93"/>
      <c r="AH119" s="93"/>
      <c r="AI119" s="93"/>
      <c r="AJ119" s="93"/>
    </row>
    <row r="120" spans="1:36" s="30" customFormat="1" x14ac:dyDescent="0.2">
      <c r="A120" s="45"/>
      <c r="B120" s="34"/>
      <c r="C120" s="35"/>
      <c r="D120" s="36"/>
      <c r="E120" s="37"/>
      <c r="F120" s="38"/>
      <c r="G120" s="38"/>
      <c r="R120" s="93"/>
      <c r="S120" s="93"/>
      <c r="T120" s="93"/>
      <c r="U120" s="93"/>
      <c r="V120" s="93"/>
      <c r="W120" s="93"/>
      <c r="X120" s="93"/>
      <c r="Y120" s="93"/>
      <c r="Z120" s="93"/>
      <c r="AA120" s="93"/>
      <c r="AB120" s="93"/>
      <c r="AC120" s="93"/>
      <c r="AD120" s="93"/>
      <c r="AE120" s="93"/>
      <c r="AF120" s="93"/>
      <c r="AG120" s="93"/>
      <c r="AH120" s="93"/>
      <c r="AI120" s="93"/>
      <c r="AJ120" s="93"/>
    </row>
    <row r="121" spans="1:36" s="30" customFormat="1" x14ac:dyDescent="0.2">
      <c r="A121" s="45"/>
      <c r="B121" s="34"/>
      <c r="C121" s="35"/>
      <c r="D121" s="36"/>
      <c r="E121" s="37"/>
      <c r="F121" s="38"/>
      <c r="G121" s="38"/>
      <c r="R121" s="93"/>
      <c r="S121" s="93"/>
      <c r="T121" s="93"/>
      <c r="U121" s="93"/>
      <c r="V121" s="93"/>
      <c r="W121" s="93"/>
      <c r="X121" s="93"/>
      <c r="Y121" s="93"/>
      <c r="Z121" s="93"/>
      <c r="AA121" s="93"/>
      <c r="AB121" s="93"/>
      <c r="AC121" s="93"/>
      <c r="AD121" s="93"/>
      <c r="AE121" s="93"/>
      <c r="AF121" s="93"/>
      <c r="AG121" s="93"/>
      <c r="AH121" s="93"/>
      <c r="AI121" s="93"/>
      <c r="AJ121" s="93"/>
    </row>
    <row r="122" spans="1:36" s="30" customFormat="1" x14ac:dyDescent="0.2">
      <c r="A122" s="45"/>
      <c r="B122" s="34"/>
      <c r="C122" s="35"/>
      <c r="D122" s="36"/>
      <c r="E122" s="37"/>
      <c r="F122" s="38"/>
      <c r="G122" s="38"/>
      <c r="R122" s="93"/>
      <c r="S122" s="93"/>
      <c r="T122" s="93"/>
      <c r="U122" s="93"/>
      <c r="V122" s="93"/>
      <c r="W122" s="93"/>
      <c r="X122" s="93"/>
      <c r="Y122" s="93"/>
      <c r="Z122" s="93"/>
      <c r="AA122" s="93"/>
      <c r="AB122" s="93"/>
      <c r="AC122" s="93"/>
      <c r="AD122" s="93"/>
      <c r="AE122" s="93"/>
      <c r="AF122" s="93"/>
      <c r="AG122" s="93"/>
      <c r="AH122" s="93"/>
      <c r="AI122" s="93"/>
      <c r="AJ122" s="93"/>
    </row>
    <row r="123" spans="1:36" s="30" customFormat="1" x14ac:dyDescent="0.2">
      <c r="A123" s="45"/>
      <c r="B123" s="34"/>
      <c r="C123" s="35"/>
      <c r="D123" s="36"/>
      <c r="E123" s="37"/>
      <c r="F123" s="38"/>
      <c r="G123" s="38"/>
      <c r="R123" s="93"/>
      <c r="S123" s="93"/>
      <c r="T123" s="93"/>
      <c r="U123" s="93"/>
      <c r="V123" s="93"/>
      <c r="W123" s="93"/>
      <c r="X123" s="93"/>
      <c r="Y123" s="93"/>
      <c r="Z123" s="93"/>
      <c r="AA123" s="93"/>
      <c r="AB123" s="93"/>
      <c r="AC123" s="93"/>
      <c r="AD123" s="93"/>
      <c r="AE123" s="93"/>
      <c r="AF123" s="93"/>
      <c r="AG123" s="93"/>
      <c r="AH123" s="93"/>
      <c r="AI123" s="93"/>
      <c r="AJ123" s="93"/>
    </row>
    <row r="124" spans="1:36" s="30" customFormat="1" x14ac:dyDescent="0.2">
      <c r="A124" s="45"/>
      <c r="B124" s="34"/>
      <c r="C124" s="35"/>
      <c r="D124" s="36"/>
      <c r="E124" s="37"/>
      <c r="F124" s="38"/>
      <c r="G124" s="38"/>
      <c r="R124" s="93"/>
      <c r="S124" s="93"/>
      <c r="T124" s="93"/>
      <c r="U124" s="93"/>
      <c r="V124" s="93"/>
      <c r="W124" s="93"/>
      <c r="X124" s="93"/>
      <c r="Y124" s="93"/>
      <c r="Z124" s="93"/>
      <c r="AA124" s="93"/>
      <c r="AB124" s="93"/>
      <c r="AC124" s="93"/>
      <c r="AD124" s="93"/>
      <c r="AE124" s="93"/>
      <c r="AF124" s="93"/>
      <c r="AG124" s="93"/>
      <c r="AH124" s="93"/>
      <c r="AI124" s="93"/>
      <c r="AJ124" s="93"/>
    </row>
    <row r="125" spans="1:36" s="30" customFormat="1" x14ac:dyDescent="0.2">
      <c r="A125" s="45"/>
      <c r="B125" s="34"/>
      <c r="C125" s="35"/>
      <c r="D125" s="36"/>
      <c r="E125" s="37"/>
      <c r="F125" s="38"/>
      <c r="G125" s="38"/>
      <c r="R125" s="93"/>
      <c r="S125" s="93"/>
      <c r="T125" s="93"/>
      <c r="U125" s="93"/>
      <c r="V125" s="93"/>
      <c r="W125" s="93"/>
      <c r="X125" s="93"/>
      <c r="Y125" s="93"/>
      <c r="Z125" s="93"/>
      <c r="AA125" s="93"/>
      <c r="AB125" s="93"/>
      <c r="AC125" s="93"/>
      <c r="AD125" s="93"/>
      <c r="AE125" s="93"/>
      <c r="AF125" s="93"/>
      <c r="AG125" s="93"/>
      <c r="AH125" s="93"/>
      <c r="AI125" s="93"/>
      <c r="AJ125" s="93"/>
    </row>
    <row r="126" spans="1:36" s="30" customFormat="1" x14ac:dyDescent="0.2">
      <c r="A126" s="45"/>
      <c r="B126" s="34"/>
      <c r="C126" s="35"/>
      <c r="D126" s="36"/>
      <c r="E126" s="37"/>
      <c r="F126" s="38"/>
      <c r="G126" s="38"/>
      <c r="R126" s="93"/>
      <c r="S126" s="93"/>
      <c r="T126" s="93"/>
      <c r="U126" s="93"/>
      <c r="V126" s="93"/>
      <c r="W126" s="93"/>
      <c r="X126" s="93"/>
      <c r="Y126" s="93"/>
      <c r="Z126" s="93"/>
      <c r="AA126" s="93"/>
      <c r="AB126" s="93"/>
      <c r="AC126" s="93"/>
      <c r="AD126" s="93"/>
      <c r="AE126" s="93"/>
      <c r="AF126" s="93"/>
      <c r="AG126" s="93"/>
      <c r="AH126" s="93"/>
      <c r="AI126" s="93"/>
      <c r="AJ126" s="93"/>
    </row>
    <row r="127" spans="1:36" s="30" customFormat="1" x14ac:dyDescent="0.2">
      <c r="A127" s="45"/>
      <c r="B127" s="34"/>
      <c r="C127" s="35"/>
      <c r="D127" s="36"/>
      <c r="E127" s="37"/>
      <c r="F127" s="38"/>
      <c r="G127" s="38"/>
      <c r="R127" s="93"/>
      <c r="S127" s="93"/>
      <c r="T127" s="93"/>
      <c r="U127" s="93"/>
      <c r="V127" s="93"/>
      <c r="W127" s="93"/>
      <c r="X127" s="93"/>
      <c r="Y127" s="93"/>
      <c r="Z127" s="93"/>
      <c r="AA127" s="93"/>
      <c r="AB127" s="93"/>
      <c r="AC127" s="93"/>
      <c r="AD127" s="93"/>
      <c r="AE127" s="93"/>
      <c r="AF127" s="93"/>
      <c r="AG127" s="93"/>
      <c r="AH127" s="93"/>
      <c r="AI127" s="93"/>
      <c r="AJ127" s="93"/>
    </row>
    <row r="128" spans="1:36" s="30" customFormat="1" x14ac:dyDescent="0.2">
      <c r="A128" s="45"/>
      <c r="B128" s="34"/>
      <c r="C128" s="35"/>
      <c r="D128" s="36"/>
      <c r="E128" s="37"/>
      <c r="F128" s="38"/>
      <c r="G128" s="38"/>
      <c r="R128" s="93"/>
      <c r="S128" s="93"/>
      <c r="T128" s="93"/>
      <c r="U128" s="93"/>
      <c r="V128" s="93"/>
      <c r="W128" s="93"/>
      <c r="X128" s="93"/>
      <c r="Y128" s="93"/>
      <c r="Z128" s="93"/>
      <c r="AA128" s="93"/>
      <c r="AB128" s="93"/>
      <c r="AC128" s="93"/>
      <c r="AD128" s="93"/>
      <c r="AE128" s="93"/>
      <c r="AF128" s="93"/>
      <c r="AG128" s="93"/>
      <c r="AH128" s="93"/>
      <c r="AI128" s="93"/>
      <c r="AJ128" s="93"/>
    </row>
    <row r="129" spans="1:36" s="30" customFormat="1" x14ac:dyDescent="0.2">
      <c r="A129" s="45"/>
      <c r="B129" s="34"/>
      <c r="C129" s="35"/>
      <c r="D129" s="36"/>
      <c r="E129" s="37"/>
      <c r="F129" s="38"/>
      <c r="G129" s="38"/>
      <c r="R129" s="93"/>
      <c r="S129" s="93"/>
      <c r="T129" s="93"/>
      <c r="U129" s="93"/>
      <c r="V129" s="93"/>
      <c r="W129" s="93"/>
      <c r="X129" s="93"/>
      <c r="Y129" s="93"/>
      <c r="Z129" s="93"/>
      <c r="AA129" s="93"/>
      <c r="AB129" s="93"/>
      <c r="AC129" s="93"/>
      <c r="AD129" s="93"/>
      <c r="AE129" s="93"/>
      <c r="AF129" s="93"/>
      <c r="AG129" s="93"/>
      <c r="AH129" s="93"/>
      <c r="AI129" s="93"/>
      <c r="AJ129" s="93"/>
    </row>
    <row r="130" spans="1:36" s="30" customFormat="1" x14ac:dyDescent="0.2">
      <c r="A130" s="45"/>
      <c r="B130" s="34"/>
      <c r="C130" s="35"/>
      <c r="D130" s="36"/>
      <c r="E130" s="37"/>
      <c r="F130" s="38"/>
      <c r="G130" s="38"/>
      <c r="R130" s="93"/>
      <c r="S130" s="93"/>
      <c r="T130" s="93"/>
      <c r="U130" s="93"/>
      <c r="V130" s="93"/>
      <c r="W130" s="93"/>
      <c r="X130" s="93"/>
      <c r="Y130" s="93"/>
      <c r="Z130" s="93"/>
      <c r="AA130" s="93"/>
      <c r="AB130" s="93"/>
      <c r="AC130" s="93"/>
      <c r="AD130" s="93"/>
      <c r="AE130" s="93"/>
      <c r="AF130" s="93"/>
      <c r="AG130" s="93"/>
      <c r="AH130" s="93"/>
      <c r="AI130" s="93"/>
      <c r="AJ130" s="93"/>
    </row>
    <row r="131" spans="1:36" s="30" customFormat="1" x14ac:dyDescent="0.2">
      <c r="A131" s="45"/>
      <c r="B131" s="34"/>
      <c r="C131" s="35"/>
      <c r="D131" s="36"/>
      <c r="E131" s="37"/>
      <c r="F131" s="38"/>
      <c r="G131" s="38"/>
      <c r="R131" s="93"/>
      <c r="S131" s="93"/>
      <c r="T131" s="93"/>
      <c r="U131" s="93"/>
      <c r="V131" s="93"/>
      <c r="W131" s="93"/>
      <c r="X131" s="93"/>
      <c r="Y131" s="93"/>
      <c r="Z131" s="93"/>
      <c r="AA131" s="93"/>
      <c r="AB131" s="93"/>
      <c r="AC131" s="93"/>
      <c r="AD131" s="93"/>
      <c r="AE131" s="93"/>
      <c r="AF131" s="93"/>
      <c r="AG131" s="93"/>
      <c r="AH131" s="93"/>
      <c r="AI131" s="93"/>
      <c r="AJ131" s="93"/>
    </row>
    <row r="132" spans="1:36" s="30" customFormat="1" x14ac:dyDescent="0.2">
      <c r="A132" s="45"/>
      <c r="B132" s="34"/>
      <c r="C132" s="35"/>
      <c r="D132" s="36"/>
      <c r="E132" s="37"/>
      <c r="F132" s="38"/>
      <c r="G132" s="38"/>
      <c r="R132" s="93"/>
      <c r="S132" s="93"/>
      <c r="T132" s="93"/>
      <c r="U132" s="93"/>
      <c r="V132" s="93"/>
      <c r="W132" s="93"/>
      <c r="X132" s="93"/>
      <c r="Y132" s="93"/>
      <c r="Z132" s="93"/>
      <c r="AA132" s="93"/>
      <c r="AB132" s="93"/>
      <c r="AC132" s="93"/>
      <c r="AD132" s="93"/>
      <c r="AE132" s="93"/>
      <c r="AF132" s="93"/>
      <c r="AG132" s="93"/>
      <c r="AH132" s="93"/>
      <c r="AI132" s="93"/>
      <c r="AJ132" s="93"/>
    </row>
    <row r="133" spans="1:36" s="30" customFormat="1" x14ac:dyDescent="0.2">
      <c r="A133" s="45"/>
      <c r="B133" s="34"/>
      <c r="C133" s="35"/>
      <c r="D133" s="36"/>
      <c r="E133" s="37"/>
      <c r="F133" s="38"/>
      <c r="G133" s="38"/>
      <c r="R133" s="93"/>
      <c r="S133" s="93"/>
      <c r="T133" s="93"/>
      <c r="U133" s="93"/>
      <c r="V133" s="93"/>
      <c r="W133" s="93"/>
      <c r="X133" s="93"/>
      <c r="Y133" s="93"/>
      <c r="Z133" s="93"/>
      <c r="AA133" s="93"/>
      <c r="AB133" s="93"/>
      <c r="AC133" s="93"/>
      <c r="AD133" s="93"/>
      <c r="AE133" s="93"/>
      <c r="AF133" s="93"/>
      <c r="AG133" s="93"/>
      <c r="AH133" s="93"/>
      <c r="AI133" s="93"/>
      <c r="AJ133" s="93"/>
    </row>
    <row r="134" spans="1:36" s="30" customFormat="1" x14ac:dyDescent="0.2">
      <c r="A134" s="45"/>
      <c r="B134" s="34"/>
      <c r="C134" s="35"/>
      <c r="D134" s="36"/>
      <c r="E134" s="37"/>
      <c r="F134" s="38"/>
      <c r="G134" s="38"/>
      <c r="R134" s="93"/>
      <c r="S134" s="93"/>
      <c r="T134" s="93"/>
      <c r="U134" s="93"/>
      <c r="V134" s="93"/>
      <c r="W134" s="93"/>
      <c r="X134" s="93"/>
      <c r="Y134" s="93"/>
      <c r="Z134" s="93"/>
      <c r="AA134" s="93"/>
      <c r="AB134" s="93"/>
      <c r="AC134" s="93"/>
      <c r="AD134" s="93"/>
      <c r="AE134" s="93"/>
      <c r="AF134" s="93"/>
      <c r="AG134" s="93"/>
      <c r="AH134" s="93"/>
      <c r="AI134" s="93"/>
      <c r="AJ134" s="93"/>
    </row>
    <row r="135" spans="1:36" s="30" customFormat="1" x14ac:dyDescent="0.2">
      <c r="A135" s="45"/>
      <c r="B135" s="34"/>
      <c r="C135" s="35"/>
      <c r="D135" s="36"/>
      <c r="E135" s="37"/>
      <c r="F135" s="38"/>
      <c r="G135" s="38"/>
      <c r="R135" s="93"/>
      <c r="S135" s="93"/>
      <c r="T135" s="93"/>
      <c r="U135" s="93"/>
      <c r="V135" s="93"/>
      <c r="W135" s="93"/>
      <c r="X135" s="93"/>
      <c r="Y135" s="93"/>
      <c r="Z135" s="93"/>
      <c r="AA135" s="93"/>
      <c r="AB135" s="93"/>
      <c r="AC135" s="93"/>
      <c r="AD135" s="93"/>
      <c r="AE135" s="93"/>
      <c r="AF135" s="93"/>
      <c r="AG135" s="93"/>
      <c r="AH135" s="93"/>
      <c r="AI135" s="93"/>
      <c r="AJ135" s="93"/>
    </row>
    <row r="136" spans="1:36" s="30" customFormat="1" x14ac:dyDescent="0.2">
      <c r="A136" s="45"/>
      <c r="B136" s="34"/>
      <c r="C136" s="35"/>
      <c r="D136" s="36"/>
      <c r="E136" s="37"/>
      <c r="F136" s="38"/>
      <c r="G136" s="38"/>
      <c r="R136" s="93"/>
      <c r="S136" s="93"/>
      <c r="T136" s="93"/>
      <c r="U136" s="93"/>
      <c r="V136" s="93"/>
      <c r="W136" s="93"/>
      <c r="X136" s="93"/>
      <c r="Y136" s="93"/>
      <c r="Z136" s="93"/>
      <c r="AA136" s="93"/>
      <c r="AB136" s="93"/>
      <c r="AC136" s="93"/>
      <c r="AD136" s="93"/>
      <c r="AE136" s="93"/>
      <c r="AF136" s="93"/>
      <c r="AG136" s="93"/>
      <c r="AH136" s="93"/>
      <c r="AI136" s="93"/>
      <c r="AJ136" s="93"/>
    </row>
    <row r="137" spans="1:36" s="30" customFormat="1" x14ac:dyDescent="0.2">
      <c r="A137" s="45"/>
      <c r="B137" s="34"/>
      <c r="C137" s="35"/>
      <c r="D137" s="36"/>
      <c r="E137" s="37"/>
      <c r="F137" s="38"/>
      <c r="G137" s="38"/>
      <c r="R137" s="93"/>
      <c r="S137" s="93"/>
      <c r="T137" s="93"/>
      <c r="U137" s="93"/>
      <c r="V137" s="93"/>
      <c r="W137" s="93"/>
      <c r="X137" s="93"/>
      <c r="Y137" s="93"/>
      <c r="Z137" s="93"/>
      <c r="AA137" s="93"/>
      <c r="AB137" s="93"/>
      <c r="AC137" s="93"/>
      <c r="AD137" s="93"/>
      <c r="AE137" s="93"/>
      <c r="AF137" s="93"/>
      <c r="AG137" s="93"/>
      <c r="AH137" s="93"/>
      <c r="AI137" s="93"/>
      <c r="AJ137" s="93"/>
    </row>
    <row r="138" spans="1:36" s="30" customFormat="1" x14ac:dyDescent="0.2">
      <c r="A138" s="45"/>
      <c r="B138" s="34"/>
      <c r="C138" s="35"/>
      <c r="D138" s="36"/>
      <c r="E138" s="37"/>
      <c r="F138" s="38"/>
      <c r="G138" s="38"/>
      <c r="R138" s="93"/>
      <c r="S138" s="93"/>
      <c r="T138" s="93"/>
      <c r="U138" s="93"/>
      <c r="V138" s="93"/>
      <c r="W138" s="93"/>
      <c r="X138" s="93"/>
      <c r="Y138" s="93"/>
      <c r="Z138" s="93"/>
      <c r="AA138" s="93"/>
      <c r="AB138" s="93"/>
      <c r="AC138" s="93"/>
      <c r="AD138" s="93"/>
      <c r="AE138" s="93"/>
      <c r="AF138" s="93"/>
      <c r="AG138" s="93"/>
      <c r="AH138" s="93"/>
      <c r="AI138" s="93"/>
      <c r="AJ138" s="93"/>
    </row>
    <row r="139" spans="1:36" s="30" customFormat="1" x14ac:dyDescent="0.2">
      <c r="A139" s="45"/>
      <c r="B139" s="34"/>
      <c r="C139" s="35"/>
      <c r="D139" s="36"/>
      <c r="E139" s="37"/>
      <c r="F139" s="38"/>
      <c r="G139" s="38"/>
      <c r="R139" s="93"/>
      <c r="S139" s="93"/>
      <c r="T139" s="93"/>
      <c r="U139" s="93"/>
      <c r="V139" s="93"/>
      <c r="W139" s="93"/>
      <c r="X139" s="93"/>
      <c r="Y139" s="93"/>
      <c r="Z139" s="93"/>
      <c r="AA139" s="93"/>
      <c r="AB139" s="93"/>
      <c r="AC139" s="93"/>
      <c r="AD139" s="93"/>
      <c r="AE139" s="93"/>
      <c r="AF139" s="93"/>
      <c r="AG139" s="93"/>
      <c r="AH139" s="93"/>
      <c r="AI139" s="93"/>
      <c r="AJ139" s="93"/>
    </row>
    <row r="140" spans="1:36" s="30" customFormat="1" x14ac:dyDescent="0.2">
      <c r="A140" s="45"/>
      <c r="B140" s="34"/>
      <c r="C140" s="35"/>
      <c r="D140" s="36"/>
      <c r="E140" s="37"/>
      <c r="F140" s="38"/>
      <c r="G140" s="38"/>
      <c r="R140" s="93"/>
      <c r="S140" s="93"/>
      <c r="T140" s="93"/>
      <c r="U140" s="93"/>
      <c r="V140" s="93"/>
      <c r="W140" s="93"/>
      <c r="X140" s="93"/>
      <c r="Y140" s="93"/>
      <c r="Z140" s="93"/>
      <c r="AA140" s="93"/>
      <c r="AB140" s="93"/>
      <c r="AC140" s="93"/>
      <c r="AD140" s="93"/>
      <c r="AE140" s="93"/>
      <c r="AF140" s="93"/>
      <c r="AG140" s="93"/>
      <c r="AH140" s="93"/>
      <c r="AI140" s="93"/>
      <c r="AJ140" s="93"/>
    </row>
    <row r="141" spans="1:36" s="30" customFormat="1" x14ac:dyDescent="0.2">
      <c r="A141" s="45"/>
      <c r="B141" s="34"/>
      <c r="C141" s="35"/>
      <c r="D141" s="36"/>
      <c r="E141" s="37"/>
      <c r="F141" s="38"/>
      <c r="G141" s="38"/>
      <c r="R141" s="93"/>
      <c r="S141" s="93"/>
      <c r="T141" s="93"/>
      <c r="U141" s="93"/>
      <c r="V141" s="93"/>
      <c r="W141" s="93"/>
      <c r="X141" s="93"/>
      <c r="Y141" s="93"/>
      <c r="Z141" s="93"/>
      <c r="AA141" s="93"/>
      <c r="AB141" s="93"/>
      <c r="AC141" s="93"/>
      <c r="AD141" s="93"/>
      <c r="AE141" s="93"/>
      <c r="AF141" s="93"/>
      <c r="AG141" s="93"/>
      <c r="AH141" s="93"/>
      <c r="AI141" s="93"/>
      <c r="AJ141" s="93"/>
    </row>
    <row r="142" spans="1:36" s="30" customFormat="1" x14ac:dyDescent="0.2">
      <c r="A142" s="45"/>
      <c r="B142" s="34"/>
      <c r="C142" s="35"/>
      <c r="D142" s="36"/>
      <c r="E142" s="37"/>
      <c r="F142" s="38"/>
      <c r="G142" s="38"/>
      <c r="R142" s="93"/>
      <c r="S142" s="93"/>
      <c r="T142" s="93"/>
      <c r="U142" s="93"/>
      <c r="V142" s="93"/>
      <c r="W142" s="93"/>
      <c r="X142" s="93"/>
      <c r="Y142" s="93"/>
      <c r="Z142" s="93"/>
      <c r="AA142" s="93"/>
      <c r="AB142" s="93"/>
      <c r="AC142" s="93"/>
      <c r="AD142" s="93"/>
      <c r="AE142" s="93"/>
      <c r="AF142" s="93"/>
      <c r="AG142" s="93"/>
      <c r="AH142" s="93"/>
      <c r="AI142" s="93"/>
      <c r="AJ142" s="93"/>
    </row>
    <row r="143" spans="1:36" s="30" customFormat="1" x14ac:dyDescent="0.2">
      <c r="A143" s="45"/>
      <c r="B143" s="34"/>
      <c r="C143" s="35"/>
      <c r="D143" s="36"/>
      <c r="E143" s="37"/>
      <c r="F143" s="38"/>
      <c r="G143" s="38"/>
      <c r="R143" s="93"/>
      <c r="S143" s="93"/>
      <c r="T143" s="93"/>
      <c r="U143" s="93"/>
      <c r="V143" s="93"/>
      <c r="W143" s="93"/>
      <c r="X143" s="93"/>
      <c r="Y143" s="93"/>
      <c r="Z143" s="93"/>
      <c r="AA143" s="93"/>
      <c r="AB143" s="93"/>
      <c r="AC143" s="93"/>
      <c r="AD143" s="93"/>
      <c r="AE143" s="93"/>
      <c r="AF143" s="93"/>
      <c r="AG143" s="93"/>
      <c r="AH143" s="93"/>
      <c r="AI143" s="93"/>
      <c r="AJ143" s="93"/>
    </row>
    <row r="144" spans="1:36" s="30" customFormat="1" x14ac:dyDescent="0.2">
      <c r="A144" s="45"/>
      <c r="B144" s="34"/>
      <c r="C144" s="35"/>
      <c r="D144" s="36"/>
      <c r="E144" s="37"/>
      <c r="F144" s="38"/>
      <c r="G144" s="38"/>
      <c r="R144" s="93"/>
      <c r="S144" s="93"/>
      <c r="T144" s="93"/>
      <c r="U144" s="93"/>
      <c r="V144" s="93"/>
      <c r="W144" s="93"/>
      <c r="X144" s="93"/>
      <c r="Y144" s="93"/>
      <c r="Z144" s="93"/>
      <c r="AA144" s="93"/>
      <c r="AB144" s="93"/>
      <c r="AC144" s="93"/>
      <c r="AD144" s="93"/>
      <c r="AE144" s="93"/>
      <c r="AF144" s="93"/>
      <c r="AG144" s="93"/>
      <c r="AH144" s="93"/>
      <c r="AI144" s="93"/>
      <c r="AJ144" s="93"/>
    </row>
    <row r="145" spans="1:36" s="30" customFormat="1" x14ac:dyDescent="0.2">
      <c r="A145" s="45"/>
      <c r="B145" s="34"/>
      <c r="C145" s="35"/>
      <c r="D145" s="36"/>
      <c r="E145" s="37"/>
      <c r="F145" s="38"/>
      <c r="G145" s="38"/>
      <c r="R145" s="93"/>
      <c r="S145" s="93"/>
      <c r="T145" s="93"/>
      <c r="U145" s="93"/>
      <c r="V145" s="93"/>
      <c r="W145" s="93"/>
      <c r="X145" s="93"/>
      <c r="Y145" s="93"/>
      <c r="Z145" s="93"/>
      <c r="AA145" s="93"/>
      <c r="AB145" s="93"/>
      <c r="AC145" s="93"/>
      <c r="AD145" s="93"/>
      <c r="AE145" s="93"/>
      <c r="AF145" s="93"/>
      <c r="AG145" s="93"/>
      <c r="AH145" s="93"/>
      <c r="AI145" s="93"/>
      <c r="AJ145" s="93"/>
    </row>
    <row r="146" spans="1:36" s="30" customFormat="1" x14ac:dyDescent="0.2">
      <c r="A146" s="45"/>
      <c r="B146" s="34"/>
      <c r="C146" s="35"/>
      <c r="D146" s="36"/>
      <c r="E146" s="37"/>
      <c r="F146" s="38"/>
      <c r="G146" s="38"/>
      <c r="R146" s="93"/>
      <c r="S146" s="93"/>
      <c r="T146" s="93"/>
      <c r="U146" s="93"/>
      <c r="V146" s="93"/>
      <c r="W146" s="93"/>
      <c r="X146" s="93"/>
      <c r="Y146" s="93"/>
      <c r="Z146" s="93"/>
      <c r="AA146" s="93"/>
      <c r="AB146" s="93"/>
      <c r="AC146" s="93"/>
      <c r="AD146" s="93"/>
      <c r="AE146" s="93"/>
      <c r="AF146" s="93"/>
      <c r="AG146" s="93"/>
      <c r="AH146" s="93"/>
      <c r="AI146" s="93"/>
      <c r="AJ146" s="93"/>
    </row>
    <row r="147" spans="1:36" s="30" customFormat="1" x14ac:dyDescent="0.2">
      <c r="A147" s="45"/>
      <c r="B147" s="34"/>
      <c r="C147" s="35"/>
      <c r="D147" s="36"/>
      <c r="E147" s="37"/>
      <c r="F147" s="38"/>
      <c r="G147" s="38"/>
      <c r="R147" s="93"/>
      <c r="S147" s="93"/>
      <c r="T147" s="93"/>
      <c r="U147" s="93"/>
      <c r="V147" s="93"/>
      <c r="W147" s="93"/>
      <c r="X147" s="93"/>
      <c r="Y147" s="93"/>
      <c r="Z147" s="93"/>
      <c r="AA147" s="93"/>
      <c r="AB147" s="93"/>
      <c r="AC147" s="93"/>
      <c r="AD147" s="93"/>
      <c r="AE147" s="93"/>
      <c r="AF147" s="93"/>
      <c r="AG147" s="93"/>
      <c r="AH147" s="93"/>
      <c r="AI147" s="93"/>
      <c r="AJ147" s="93"/>
    </row>
    <row r="148" spans="1:36" s="30" customFormat="1" x14ac:dyDescent="0.2">
      <c r="A148" s="45"/>
      <c r="B148" s="34"/>
      <c r="C148" s="35"/>
      <c r="D148" s="36"/>
      <c r="E148" s="37"/>
      <c r="F148" s="38"/>
      <c r="G148" s="38"/>
      <c r="R148" s="93"/>
      <c r="S148" s="93"/>
      <c r="T148" s="93"/>
      <c r="U148" s="93"/>
      <c r="V148" s="93"/>
      <c r="W148" s="93"/>
      <c r="X148" s="93"/>
      <c r="Y148" s="93"/>
      <c r="Z148" s="93"/>
      <c r="AA148" s="93"/>
      <c r="AB148" s="93"/>
      <c r="AC148" s="93"/>
      <c r="AD148" s="93"/>
      <c r="AE148" s="93"/>
      <c r="AF148" s="93"/>
      <c r="AG148" s="93"/>
      <c r="AH148" s="93"/>
      <c r="AI148" s="93"/>
      <c r="AJ148" s="93"/>
    </row>
    <row r="149" spans="1:36" s="30" customFormat="1" x14ac:dyDescent="0.2">
      <c r="A149" s="45"/>
      <c r="B149" s="34"/>
      <c r="C149" s="35"/>
      <c r="D149" s="36"/>
      <c r="E149" s="37"/>
      <c r="F149" s="38"/>
      <c r="G149" s="38"/>
      <c r="R149" s="93"/>
      <c r="S149" s="93"/>
      <c r="T149" s="93"/>
      <c r="U149" s="93"/>
      <c r="V149" s="93"/>
      <c r="W149" s="93"/>
      <c r="X149" s="93"/>
      <c r="Y149" s="93"/>
      <c r="Z149" s="93"/>
      <c r="AA149" s="93"/>
      <c r="AB149" s="93"/>
      <c r="AC149" s="93"/>
      <c r="AD149" s="93"/>
      <c r="AE149" s="93"/>
      <c r="AF149" s="93"/>
      <c r="AG149" s="93"/>
      <c r="AH149" s="93"/>
      <c r="AI149" s="93"/>
      <c r="AJ149" s="93"/>
    </row>
    <row r="150" spans="1:36" s="30" customFormat="1" x14ac:dyDescent="0.2">
      <c r="A150" s="45"/>
      <c r="B150" s="34"/>
      <c r="C150" s="35"/>
      <c r="D150" s="36"/>
      <c r="E150" s="37"/>
      <c r="F150" s="38"/>
      <c r="G150" s="38"/>
      <c r="R150" s="93"/>
      <c r="S150" s="93"/>
      <c r="T150" s="93"/>
      <c r="U150" s="93"/>
      <c r="V150" s="93"/>
      <c r="W150" s="93"/>
      <c r="X150" s="93"/>
      <c r="Y150" s="93"/>
      <c r="Z150" s="93"/>
      <c r="AA150" s="93"/>
      <c r="AB150" s="93"/>
      <c r="AC150" s="93"/>
      <c r="AD150" s="93"/>
      <c r="AE150" s="93"/>
      <c r="AF150" s="93"/>
      <c r="AG150" s="93"/>
      <c r="AH150" s="93"/>
      <c r="AI150" s="93"/>
      <c r="AJ150" s="93"/>
    </row>
    <row r="151" spans="1:36" s="30" customFormat="1" x14ac:dyDescent="0.2">
      <c r="A151" s="45"/>
      <c r="B151" s="34"/>
      <c r="C151" s="35"/>
      <c r="D151" s="36"/>
      <c r="E151" s="37"/>
      <c r="F151" s="38"/>
      <c r="G151" s="38"/>
      <c r="R151" s="93"/>
      <c r="S151" s="93"/>
      <c r="T151" s="93"/>
      <c r="U151" s="93"/>
      <c r="V151" s="93"/>
      <c r="W151" s="93"/>
      <c r="X151" s="93"/>
      <c r="Y151" s="93"/>
      <c r="Z151" s="93"/>
      <c r="AA151" s="93"/>
      <c r="AB151" s="93"/>
      <c r="AC151" s="93"/>
      <c r="AD151" s="93"/>
      <c r="AE151" s="93"/>
      <c r="AF151" s="93"/>
      <c r="AG151" s="93"/>
      <c r="AH151" s="93"/>
      <c r="AI151" s="93"/>
      <c r="AJ151" s="93"/>
    </row>
    <row r="152" spans="1:36" s="30" customFormat="1" x14ac:dyDescent="0.2">
      <c r="A152" s="45"/>
      <c r="B152" s="34"/>
      <c r="C152" s="35"/>
      <c r="D152" s="36"/>
      <c r="E152" s="37"/>
      <c r="F152" s="38"/>
      <c r="G152" s="38"/>
      <c r="R152" s="93"/>
      <c r="S152" s="93"/>
      <c r="T152" s="93"/>
      <c r="U152" s="93"/>
      <c r="V152" s="93"/>
      <c r="W152" s="93"/>
      <c r="X152" s="93"/>
      <c r="Y152" s="93"/>
      <c r="Z152" s="93"/>
      <c r="AA152" s="93"/>
      <c r="AB152" s="93"/>
      <c r="AC152" s="93"/>
      <c r="AD152" s="93"/>
      <c r="AE152" s="93"/>
      <c r="AF152" s="93"/>
      <c r="AG152" s="93"/>
      <c r="AH152" s="93"/>
      <c r="AI152" s="93"/>
      <c r="AJ152" s="93"/>
    </row>
    <row r="153" spans="1:36" s="30" customFormat="1" x14ac:dyDescent="0.2">
      <c r="A153" s="45"/>
      <c r="B153" s="34"/>
      <c r="C153" s="35"/>
      <c r="D153" s="36"/>
      <c r="E153" s="37"/>
      <c r="F153" s="38"/>
      <c r="G153" s="38"/>
      <c r="R153" s="93"/>
      <c r="S153" s="93"/>
      <c r="T153" s="93"/>
      <c r="U153" s="93"/>
      <c r="V153" s="93"/>
      <c r="W153" s="93"/>
      <c r="X153" s="93"/>
      <c r="Y153" s="93"/>
      <c r="Z153" s="93"/>
      <c r="AA153" s="93"/>
      <c r="AB153" s="93"/>
      <c r="AC153" s="93"/>
      <c r="AD153" s="93"/>
      <c r="AE153" s="93"/>
      <c r="AF153" s="93"/>
      <c r="AG153" s="93"/>
      <c r="AH153" s="93"/>
      <c r="AI153" s="93"/>
      <c r="AJ153" s="93"/>
    </row>
    <row r="154" spans="1:36" s="30" customFormat="1" x14ac:dyDescent="0.2">
      <c r="A154" s="45"/>
      <c r="B154" s="34"/>
      <c r="C154" s="35"/>
      <c r="D154" s="36"/>
      <c r="E154" s="37"/>
      <c r="F154" s="38"/>
      <c r="G154" s="38"/>
      <c r="R154" s="93"/>
      <c r="S154" s="93"/>
      <c r="T154" s="93"/>
      <c r="U154" s="93"/>
      <c r="V154" s="93"/>
      <c r="W154" s="93"/>
      <c r="X154" s="93"/>
      <c r="Y154" s="93"/>
      <c r="Z154" s="93"/>
      <c r="AA154" s="93"/>
      <c r="AB154" s="93"/>
      <c r="AC154" s="93"/>
      <c r="AD154" s="93"/>
      <c r="AE154" s="93"/>
      <c r="AF154" s="93"/>
      <c r="AG154" s="93"/>
      <c r="AH154" s="93"/>
      <c r="AI154" s="93"/>
      <c r="AJ154" s="93"/>
    </row>
    <row r="155" spans="1:36" s="30" customFormat="1" x14ac:dyDescent="0.2">
      <c r="A155" s="45"/>
      <c r="B155" s="34"/>
      <c r="C155" s="35"/>
      <c r="D155" s="36"/>
      <c r="E155" s="37"/>
      <c r="F155" s="38"/>
      <c r="G155" s="38"/>
      <c r="R155" s="93"/>
      <c r="S155" s="93"/>
      <c r="T155" s="93"/>
      <c r="U155" s="93"/>
      <c r="V155" s="93"/>
      <c r="W155" s="93"/>
      <c r="X155" s="93"/>
      <c r="Y155" s="93"/>
      <c r="Z155" s="93"/>
      <c r="AA155" s="93"/>
      <c r="AB155" s="93"/>
      <c r="AC155" s="93"/>
      <c r="AD155" s="93"/>
      <c r="AE155" s="93"/>
      <c r="AF155" s="93"/>
      <c r="AG155" s="93"/>
      <c r="AH155" s="93"/>
      <c r="AI155" s="93"/>
      <c r="AJ155" s="93"/>
    </row>
    <row r="156" spans="1:36" s="30" customFormat="1" x14ac:dyDescent="0.2">
      <c r="A156" s="45"/>
      <c r="B156" s="34"/>
      <c r="C156" s="35"/>
      <c r="D156" s="36"/>
      <c r="E156" s="37"/>
      <c r="F156" s="38"/>
      <c r="G156" s="38"/>
      <c r="R156" s="93"/>
      <c r="S156" s="93"/>
      <c r="T156" s="93"/>
      <c r="U156" s="93"/>
      <c r="V156" s="93"/>
      <c r="W156" s="93"/>
      <c r="X156" s="93"/>
      <c r="Y156" s="93"/>
      <c r="Z156" s="93"/>
      <c r="AA156" s="93"/>
      <c r="AB156" s="93"/>
      <c r="AC156" s="93"/>
      <c r="AD156" s="93"/>
      <c r="AE156" s="93"/>
      <c r="AF156" s="93"/>
      <c r="AG156" s="93"/>
      <c r="AH156" s="93"/>
      <c r="AI156" s="93"/>
      <c r="AJ156" s="93"/>
    </row>
    <row r="157" spans="1:36" s="30" customFormat="1" x14ac:dyDescent="0.2">
      <c r="A157" s="45"/>
      <c r="B157" s="34"/>
      <c r="C157" s="35"/>
      <c r="D157" s="36"/>
      <c r="E157" s="37"/>
      <c r="F157" s="38"/>
      <c r="G157" s="38"/>
      <c r="R157" s="93"/>
      <c r="S157" s="93"/>
      <c r="T157" s="93"/>
      <c r="U157" s="93"/>
      <c r="V157" s="93"/>
      <c r="W157" s="93"/>
      <c r="X157" s="93"/>
      <c r="Y157" s="93"/>
      <c r="Z157" s="93"/>
      <c r="AA157" s="93"/>
      <c r="AB157" s="93"/>
      <c r="AC157" s="93"/>
      <c r="AD157" s="93"/>
      <c r="AE157" s="93"/>
      <c r="AF157" s="93"/>
      <c r="AG157" s="93"/>
      <c r="AH157" s="93"/>
      <c r="AI157" s="93"/>
      <c r="AJ157" s="93"/>
    </row>
    <row r="158" spans="1:36" s="30" customFormat="1" x14ac:dyDescent="0.2">
      <c r="A158" s="45"/>
      <c r="B158" s="34"/>
      <c r="C158" s="35"/>
      <c r="D158" s="36"/>
      <c r="E158" s="37"/>
      <c r="F158" s="38"/>
      <c r="G158" s="38"/>
      <c r="R158" s="93"/>
      <c r="S158" s="93"/>
      <c r="T158" s="93"/>
      <c r="U158" s="93"/>
      <c r="V158" s="93"/>
      <c r="W158" s="93"/>
      <c r="X158" s="93"/>
      <c r="Y158" s="93"/>
      <c r="Z158" s="93"/>
      <c r="AA158" s="93"/>
      <c r="AB158" s="93"/>
      <c r="AC158" s="93"/>
      <c r="AD158" s="93"/>
      <c r="AE158" s="93"/>
      <c r="AF158" s="93"/>
      <c r="AG158" s="93"/>
      <c r="AH158" s="93"/>
      <c r="AI158" s="93"/>
      <c r="AJ158" s="93"/>
    </row>
    <row r="159" spans="1:36" s="30" customFormat="1" x14ac:dyDescent="0.2">
      <c r="A159" s="45"/>
      <c r="B159" s="34"/>
      <c r="C159" s="35"/>
      <c r="D159" s="36"/>
      <c r="E159" s="37"/>
      <c r="F159" s="38"/>
      <c r="G159" s="38"/>
      <c r="R159" s="93"/>
      <c r="S159" s="93"/>
      <c r="T159" s="93"/>
      <c r="U159" s="93"/>
      <c r="V159" s="93"/>
      <c r="W159" s="93"/>
      <c r="X159" s="93"/>
      <c r="Y159" s="93"/>
      <c r="Z159" s="93"/>
      <c r="AA159" s="93"/>
      <c r="AB159" s="93"/>
      <c r="AC159" s="93"/>
      <c r="AD159" s="93"/>
      <c r="AE159" s="93"/>
      <c r="AF159" s="93"/>
      <c r="AG159" s="93"/>
      <c r="AH159" s="93"/>
      <c r="AI159" s="93"/>
      <c r="AJ159" s="93"/>
    </row>
    <row r="160" spans="1:36" s="30" customFormat="1" x14ac:dyDescent="0.2">
      <c r="A160" s="45"/>
      <c r="B160" s="34"/>
      <c r="C160" s="35"/>
      <c r="D160" s="36"/>
      <c r="E160" s="37"/>
      <c r="F160" s="38"/>
      <c r="G160" s="38"/>
      <c r="R160" s="93"/>
      <c r="S160" s="93"/>
      <c r="T160" s="93"/>
      <c r="U160" s="93"/>
      <c r="V160" s="93"/>
      <c r="W160" s="93"/>
      <c r="X160" s="93"/>
      <c r="Y160" s="93"/>
      <c r="Z160" s="93"/>
      <c r="AA160" s="93"/>
      <c r="AB160" s="93"/>
      <c r="AC160" s="93"/>
      <c r="AD160" s="93"/>
      <c r="AE160" s="93"/>
      <c r="AF160" s="93"/>
      <c r="AG160" s="93"/>
      <c r="AH160" s="93"/>
      <c r="AI160" s="93"/>
      <c r="AJ160" s="93"/>
    </row>
    <row r="161" spans="1:36" s="30" customFormat="1" x14ac:dyDescent="0.2">
      <c r="A161" s="45"/>
      <c r="B161" s="34"/>
      <c r="C161" s="35"/>
      <c r="D161" s="36"/>
      <c r="E161" s="37"/>
      <c r="F161" s="38"/>
      <c r="G161" s="38"/>
      <c r="R161" s="93"/>
      <c r="S161" s="93"/>
      <c r="T161" s="93"/>
      <c r="U161" s="93"/>
      <c r="V161" s="93"/>
      <c r="W161" s="93"/>
      <c r="X161" s="93"/>
      <c r="Y161" s="93"/>
      <c r="Z161" s="93"/>
      <c r="AA161" s="93"/>
      <c r="AB161" s="93"/>
      <c r="AC161" s="93"/>
      <c r="AD161" s="93"/>
      <c r="AE161" s="93"/>
      <c r="AF161" s="93"/>
      <c r="AG161" s="93"/>
      <c r="AH161" s="93"/>
      <c r="AI161" s="93"/>
      <c r="AJ161" s="93"/>
    </row>
    <row r="162" spans="1:36" s="30" customFormat="1" x14ac:dyDescent="0.2">
      <c r="A162" s="45"/>
      <c r="B162" s="34"/>
      <c r="C162" s="35"/>
      <c r="D162" s="36"/>
      <c r="E162" s="37"/>
      <c r="F162" s="38"/>
      <c r="G162" s="38"/>
      <c r="R162" s="93"/>
      <c r="S162" s="93"/>
      <c r="T162" s="93"/>
      <c r="U162" s="93"/>
      <c r="V162" s="93"/>
      <c r="W162" s="93"/>
      <c r="X162" s="93"/>
      <c r="Y162" s="93"/>
      <c r="Z162" s="93"/>
      <c r="AA162" s="93"/>
      <c r="AB162" s="93"/>
      <c r="AC162" s="93"/>
      <c r="AD162" s="93"/>
      <c r="AE162" s="93"/>
      <c r="AF162" s="93"/>
      <c r="AG162" s="93"/>
      <c r="AH162" s="93"/>
      <c r="AI162" s="93"/>
      <c r="AJ162" s="93"/>
    </row>
    <row r="163" spans="1:36" s="30" customFormat="1" x14ac:dyDescent="0.2">
      <c r="A163" s="45"/>
      <c r="B163" s="34"/>
      <c r="C163" s="35"/>
      <c r="D163" s="36"/>
      <c r="E163" s="37"/>
      <c r="F163" s="38"/>
      <c r="G163" s="38"/>
      <c r="R163" s="93"/>
      <c r="S163" s="93"/>
      <c r="T163" s="93"/>
      <c r="U163" s="93"/>
      <c r="V163" s="93"/>
      <c r="W163" s="93"/>
      <c r="X163" s="93"/>
      <c r="Y163" s="93"/>
      <c r="Z163" s="93"/>
      <c r="AA163" s="93"/>
      <c r="AB163" s="93"/>
      <c r="AC163" s="93"/>
      <c r="AD163" s="93"/>
      <c r="AE163" s="93"/>
      <c r="AF163" s="93"/>
      <c r="AG163" s="93"/>
      <c r="AH163" s="93"/>
      <c r="AI163" s="93"/>
      <c r="AJ163" s="93"/>
    </row>
    <row r="164" spans="1:36" s="30" customFormat="1" x14ac:dyDescent="0.2">
      <c r="A164" s="45"/>
      <c r="B164" s="34"/>
      <c r="C164" s="35"/>
      <c r="D164" s="36"/>
      <c r="E164" s="37"/>
      <c r="F164" s="38"/>
      <c r="G164" s="38"/>
      <c r="R164" s="93"/>
      <c r="S164" s="93"/>
      <c r="T164" s="93"/>
      <c r="U164" s="93"/>
      <c r="V164" s="93"/>
      <c r="W164" s="93"/>
      <c r="X164" s="93"/>
      <c r="Y164" s="93"/>
      <c r="Z164" s="93"/>
      <c r="AA164" s="93"/>
      <c r="AB164" s="93"/>
      <c r="AC164" s="93"/>
      <c r="AD164" s="93"/>
      <c r="AE164" s="93"/>
      <c r="AF164" s="93"/>
      <c r="AG164" s="93"/>
      <c r="AH164" s="93"/>
      <c r="AI164" s="93"/>
      <c r="AJ164" s="93"/>
    </row>
    <row r="165" spans="1:36" s="30" customFormat="1" x14ac:dyDescent="0.2">
      <c r="A165" s="45"/>
      <c r="B165" s="34"/>
      <c r="C165" s="35"/>
      <c r="D165" s="36"/>
      <c r="E165" s="37"/>
      <c r="F165" s="38"/>
      <c r="G165" s="38"/>
      <c r="R165" s="93"/>
      <c r="S165" s="93"/>
      <c r="T165" s="93"/>
      <c r="U165" s="93"/>
      <c r="V165" s="93"/>
      <c r="W165" s="93"/>
      <c r="X165" s="93"/>
      <c r="Y165" s="93"/>
      <c r="Z165" s="93"/>
      <c r="AA165" s="93"/>
      <c r="AB165" s="93"/>
      <c r="AC165" s="93"/>
      <c r="AD165" s="93"/>
      <c r="AE165" s="93"/>
      <c r="AF165" s="93"/>
      <c r="AG165" s="93"/>
      <c r="AH165" s="93"/>
      <c r="AI165" s="93"/>
      <c r="AJ165" s="93"/>
    </row>
    <row r="166" spans="1:36" s="30" customFormat="1" x14ac:dyDescent="0.2">
      <c r="A166" s="45"/>
      <c r="B166" s="34"/>
      <c r="C166" s="35"/>
      <c r="D166" s="36"/>
      <c r="E166" s="37"/>
      <c r="F166" s="38"/>
      <c r="G166" s="38"/>
      <c r="R166" s="93"/>
      <c r="S166" s="93"/>
      <c r="T166" s="93"/>
      <c r="U166" s="93"/>
      <c r="V166" s="93"/>
      <c r="W166" s="93"/>
      <c r="X166" s="93"/>
      <c r="Y166" s="93"/>
      <c r="Z166" s="93"/>
      <c r="AA166" s="93"/>
      <c r="AB166" s="93"/>
      <c r="AC166" s="93"/>
      <c r="AD166" s="93"/>
      <c r="AE166" s="93"/>
      <c r="AF166" s="93"/>
      <c r="AG166" s="93"/>
      <c r="AH166" s="93"/>
      <c r="AI166" s="93"/>
      <c r="AJ166" s="93"/>
    </row>
    <row r="167" spans="1:36" s="30" customFormat="1" x14ac:dyDescent="0.2">
      <c r="A167" s="45"/>
      <c r="B167" s="34"/>
      <c r="C167" s="35"/>
      <c r="D167" s="36"/>
      <c r="E167" s="37"/>
      <c r="F167" s="38"/>
      <c r="G167" s="38"/>
      <c r="R167" s="93"/>
      <c r="S167" s="93"/>
      <c r="T167" s="93"/>
      <c r="U167" s="93"/>
      <c r="V167" s="93"/>
      <c r="W167" s="93"/>
      <c r="X167" s="93"/>
      <c r="Y167" s="93"/>
      <c r="Z167" s="93"/>
      <c r="AA167" s="93"/>
      <c r="AB167" s="93"/>
      <c r="AC167" s="93"/>
      <c r="AD167" s="93"/>
      <c r="AE167" s="93"/>
      <c r="AF167" s="93"/>
      <c r="AG167" s="93"/>
      <c r="AH167" s="93"/>
      <c r="AI167" s="93"/>
      <c r="AJ167" s="93"/>
    </row>
    <row r="168" spans="1:36" s="30" customFormat="1" x14ac:dyDescent="0.2">
      <c r="A168" s="45"/>
      <c r="B168" s="34"/>
      <c r="C168" s="35"/>
      <c r="D168" s="36"/>
      <c r="E168" s="37"/>
      <c r="F168" s="38"/>
      <c r="G168" s="38"/>
      <c r="R168" s="93"/>
      <c r="S168" s="93"/>
      <c r="T168" s="93"/>
      <c r="U168" s="93"/>
      <c r="V168" s="93"/>
      <c r="W168" s="93"/>
      <c r="X168" s="93"/>
      <c r="Y168" s="93"/>
      <c r="Z168" s="93"/>
      <c r="AA168" s="93"/>
      <c r="AB168" s="93"/>
      <c r="AC168" s="93"/>
      <c r="AD168" s="93"/>
      <c r="AE168" s="93"/>
      <c r="AF168" s="93"/>
      <c r="AG168" s="93"/>
      <c r="AH168" s="93"/>
      <c r="AI168" s="93"/>
      <c r="AJ168" s="93"/>
    </row>
    <row r="169" spans="1:36" s="30" customFormat="1" x14ac:dyDescent="0.2">
      <c r="A169" s="45"/>
      <c r="B169" s="34"/>
      <c r="C169" s="35"/>
      <c r="D169" s="36"/>
      <c r="E169" s="37"/>
      <c r="F169" s="38"/>
      <c r="G169" s="38"/>
      <c r="R169" s="93"/>
      <c r="S169" s="93"/>
      <c r="T169" s="93"/>
      <c r="U169" s="93"/>
      <c r="V169" s="93"/>
      <c r="W169" s="93"/>
      <c r="X169" s="93"/>
      <c r="Y169" s="93"/>
      <c r="Z169" s="93"/>
      <c r="AA169" s="93"/>
      <c r="AB169" s="93"/>
      <c r="AC169" s="93"/>
      <c r="AD169" s="93"/>
      <c r="AE169" s="93"/>
      <c r="AF169" s="93"/>
      <c r="AG169" s="93"/>
      <c r="AH169" s="93"/>
      <c r="AI169" s="93"/>
      <c r="AJ169" s="93"/>
    </row>
    <row r="170" spans="1:36" s="30" customFormat="1" x14ac:dyDescent="0.2">
      <c r="A170" s="45"/>
      <c r="B170" s="34"/>
      <c r="C170" s="35"/>
      <c r="D170" s="36"/>
      <c r="E170" s="37"/>
      <c r="F170" s="38"/>
      <c r="G170" s="38"/>
      <c r="R170" s="93"/>
      <c r="S170" s="93"/>
      <c r="T170" s="93"/>
      <c r="U170" s="93"/>
      <c r="V170" s="93"/>
      <c r="W170" s="93"/>
      <c r="X170" s="93"/>
      <c r="Y170" s="93"/>
      <c r="Z170" s="93"/>
      <c r="AA170" s="93"/>
      <c r="AB170" s="93"/>
      <c r="AC170" s="93"/>
      <c r="AD170" s="93"/>
      <c r="AE170" s="93"/>
      <c r="AF170" s="93"/>
      <c r="AG170" s="93"/>
      <c r="AH170" s="93"/>
      <c r="AI170" s="93"/>
      <c r="AJ170" s="93"/>
    </row>
    <row r="171" spans="1:36" s="30" customFormat="1" x14ac:dyDescent="0.2">
      <c r="A171" s="45"/>
      <c r="B171" s="34"/>
      <c r="C171" s="35"/>
      <c r="D171" s="36"/>
      <c r="E171" s="37"/>
      <c r="F171" s="38"/>
      <c r="G171" s="38"/>
      <c r="R171" s="93"/>
      <c r="S171" s="93"/>
      <c r="T171" s="93"/>
      <c r="U171" s="93"/>
      <c r="V171" s="93"/>
      <c r="W171" s="93"/>
      <c r="X171" s="93"/>
      <c r="Y171" s="93"/>
      <c r="Z171" s="93"/>
      <c r="AA171" s="93"/>
      <c r="AB171" s="93"/>
      <c r="AC171" s="93"/>
      <c r="AD171" s="93"/>
      <c r="AE171" s="93"/>
      <c r="AF171" s="93"/>
      <c r="AG171" s="93"/>
      <c r="AH171" s="93"/>
      <c r="AI171" s="93"/>
      <c r="AJ171" s="93"/>
    </row>
    <row r="172" spans="1:36" s="30" customFormat="1" x14ac:dyDescent="0.2">
      <c r="A172" s="45"/>
      <c r="B172" s="34"/>
      <c r="C172" s="35"/>
      <c r="D172" s="36"/>
      <c r="E172" s="37"/>
      <c r="F172" s="38"/>
      <c r="G172" s="38"/>
      <c r="R172" s="93"/>
      <c r="S172" s="93"/>
      <c r="T172" s="93"/>
      <c r="U172" s="93"/>
      <c r="V172" s="93"/>
      <c r="W172" s="93"/>
      <c r="X172" s="93"/>
      <c r="Y172" s="93"/>
      <c r="Z172" s="93"/>
      <c r="AA172" s="93"/>
      <c r="AB172" s="93"/>
      <c r="AC172" s="93"/>
      <c r="AD172" s="93"/>
      <c r="AE172" s="93"/>
      <c r="AF172" s="93"/>
      <c r="AG172" s="93"/>
      <c r="AH172" s="93"/>
      <c r="AI172" s="93"/>
      <c r="AJ172" s="93"/>
    </row>
    <row r="173" spans="1:36" s="30" customFormat="1" x14ac:dyDescent="0.2">
      <c r="A173" s="45"/>
      <c r="B173" s="34"/>
      <c r="C173" s="35"/>
      <c r="D173" s="36"/>
      <c r="E173" s="37"/>
      <c r="F173" s="38"/>
      <c r="G173" s="38"/>
      <c r="R173" s="93"/>
      <c r="S173" s="93"/>
      <c r="T173" s="93"/>
      <c r="U173" s="93"/>
      <c r="V173" s="93"/>
      <c r="W173" s="93"/>
      <c r="X173" s="93"/>
      <c r="Y173" s="93"/>
      <c r="Z173" s="93"/>
      <c r="AA173" s="93"/>
      <c r="AB173" s="93"/>
      <c r="AC173" s="93"/>
      <c r="AD173" s="93"/>
      <c r="AE173" s="93"/>
      <c r="AF173" s="93"/>
      <c r="AG173" s="93"/>
      <c r="AH173" s="93"/>
      <c r="AI173" s="93"/>
      <c r="AJ173" s="93"/>
    </row>
    <row r="174" spans="1:36" s="30" customFormat="1" x14ac:dyDescent="0.2">
      <c r="A174" s="45"/>
      <c r="B174" s="34"/>
      <c r="C174" s="35"/>
      <c r="D174" s="36"/>
      <c r="E174" s="37"/>
      <c r="F174" s="38"/>
      <c r="G174" s="38"/>
      <c r="R174" s="93"/>
      <c r="S174" s="93"/>
      <c r="T174" s="93"/>
      <c r="U174" s="93"/>
      <c r="V174" s="93"/>
      <c r="W174" s="93"/>
      <c r="X174" s="93"/>
      <c r="Y174" s="93"/>
      <c r="Z174" s="93"/>
      <c r="AA174" s="93"/>
      <c r="AB174" s="93"/>
      <c r="AC174" s="93"/>
      <c r="AD174" s="93"/>
      <c r="AE174" s="93"/>
      <c r="AF174" s="93"/>
      <c r="AG174" s="93"/>
      <c r="AH174" s="93"/>
      <c r="AI174" s="93"/>
      <c r="AJ174" s="93"/>
    </row>
    <row r="175" spans="1:36" s="30" customFormat="1" x14ac:dyDescent="0.2">
      <c r="A175" s="45"/>
      <c r="B175" s="34"/>
      <c r="C175" s="35"/>
      <c r="D175" s="36"/>
      <c r="E175" s="37"/>
      <c r="F175" s="38"/>
      <c r="G175" s="38"/>
      <c r="R175" s="93"/>
      <c r="S175" s="93"/>
      <c r="T175" s="93"/>
      <c r="U175" s="93"/>
      <c r="V175" s="93"/>
      <c r="W175" s="93"/>
      <c r="X175" s="93"/>
      <c r="Y175" s="93"/>
      <c r="Z175" s="93"/>
      <c r="AA175" s="93"/>
      <c r="AB175" s="93"/>
      <c r="AC175" s="93"/>
      <c r="AD175" s="93"/>
      <c r="AE175" s="93"/>
      <c r="AF175" s="93"/>
      <c r="AG175" s="93"/>
      <c r="AH175" s="93"/>
      <c r="AI175" s="93"/>
      <c r="AJ175" s="93"/>
    </row>
    <row r="176" spans="1:36" s="30" customFormat="1" x14ac:dyDescent="0.2">
      <c r="A176" s="45"/>
      <c r="B176" s="34"/>
      <c r="C176" s="35"/>
      <c r="D176" s="36"/>
      <c r="E176" s="37"/>
      <c r="F176" s="38"/>
      <c r="G176" s="38"/>
      <c r="R176" s="93"/>
      <c r="S176" s="93"/>
      <c r="T176" s="93"/>
      <c r="U176" s="93"/>
      <c r="V176" s="93"/>
      <c r="W176" s="93"/>
      <c r="X176" s="93"/>
      <c r="Y176" s="93"/>
      <c r="Z176" s="93"/>
      <c r="AA176" s="93"/>
      <c r="AB176" s="93"/>
      <c r="AC176" s="93"/>
      <c r="AD176" s="93"/>
      <c r="AE176" s="93"/>
      <c r="AF176" s="93"/>
      <c r="AG176" s="93"/>
      <c r="AH176" s="93"/>
      <c r="AI176" s="93"/>
      <c r="AJ176" s="93"/>
    </row>
    <row r="177" spans="1:36" s="30" customFormat="1" x14ac:dyDescent="0.2">
      <c r="A177" s="45"/>
      <c r="B177" s="34"/>
      <c r="C177" s="35"/>
      <c r="D177" s="36"/>
      <c r="E177" s="37"/>
      <c r="F177" s="38"/>
      <c r="G177" s="38"/>
      <c r="R177" s="93"/>
      <c r="S177" s="93"/>
      <c r="T177" s="93"/>
      <c r="U177" s="93"/>
      <c r="V177" s="93"/>
      <c r="W177" s="93"/>
      <c r="X177" s="93"/>
      <c r="Y177" s="93"/>
      <c r="Z177" s="93"/>
      <c r="AA177" s="93"/>
      <c r="AB177" s="93"/>
      <c r="AC177" s="93"/>
      <c r="AD177" s="93"/>
      <c r="AE177" s="93"/>
      <c r="AF177" s="93"/>
      <c r="AG177" s="93"/>
      <c r="AH177" s="93"/>
      <c r="AI177" s="93"/>
      <c r="AJ177" s="93"/>
    </row>
    <row r="178" spans="1:36" s="30" customFormat="1" x14ac:dyDescent="0.2">
      <c r="A178" s="45"/>
      <c r="B178" s="34"/>
      <c r="C178" s="35"/>
      <c r="D178" s="36"/>
      <c r="E178" s="37"/>
      <c r="F178" s="38"/>
      <c r="G178" s="38"/>
      <c r="R178" s="93"/>
      <c r="S178" s="93"/>
      <c r="T178" s="93"/>
      <c r="U178" s="93"/>
      <c r="V178" s="93"/>
      <c r="W178" s="93"/>
      <c r="X178" s="93"/>
      <c r="Y178" s="93"/>
      <c r="Z178" s="93"/>
      <c r="AA178" s="93"/>
      <c r="AB178" s="93"/>
      <c r="AC178" s="93"/>
      <c r="AD178" s="93"/>
      <c r="AE178" s="93"/>
      <c r="AF178" s="93"/>
      <c r="AG178" s="93"/>
      <c r="AH178" s="93"/>
      <c r="AI178" s="93"/>
      <c r="AJ178" s="93"/>
    </row>
    <row r="179" spans="1:36" s="30" customFormat="1" x14ac:dyDescent="0.2">
      <c r="A179" s="45"/>
      <c r="B179" s="34"/>
      <c r="C179" s="35"/>
      <c r="D179" s="36"/>
      <c r="E179" s="37"/>
      <c r="F179" s="38"/>
      <c r="G179" s="38"/>
      <c r="R179" s="93"/>
      <c r="S179" s="93"/>
      <c r="T179" s="93"/>
      <c r="U179" s="93"/>
      <c r="V179" s="93"/>
      <c r="W179" s="93"/>
      <c r="X179" s="93"/>
      <c r="Y179" s="93"/>
      <c r="Z179" s="93"/>
      <c r="AA179" s="93"/>
      <c r="AB179" s="93"/>
      <c r="AC179" s="93"/>
      <c r="AD179" s="93"/>
      <c r="AE179" s="93"/>
      <c r="AF179" s="93"/>
      <c r="AG179" s="93"/>
      <c r="AH179" s="93"/>
      <c r="AI179" s="93"/>
      <c r="AJ179" s="93"/>
    </row>
    <row r="180" spans="1:36" s="30" customFormat="1" x14ac:dyDescent="0.2">
      <c r="A180" s="45"/>
      <c r="B180" s="34"/>
      <c r="C180" s="35"/>
      <c r="D180" s="36"/>
      <c r="E180" s="37"/>
      <c r="F180" s="38"/>
      <c r="G180" s="38"/>
      <c r="R180" s="93"/>
      <c r="S180" s="93"/>
      <c r="T180" s="93"/>
      <c r="U180" s="93"/>
      <c r="V180" s="93"/>
      <c r="W180" s="93"/>
      <c r="X180" s="93"/>
      <c r="Y180" s="93"/>
      <c r="Z180" s="93"/>
      <c r="AA180" s="93"/>
      <c r="AB180" s="93"/>
      <c r="AC180" s="93"/>
      <c r="AD180" s="93"/>
      <c r="AE180" s="93"/>
      <c r="AF180" s="93"/>
      <c r="AG180" s="93"/>
      <c r="AH180" s="93"/>
      <c r="AI180" s="93"/>
      <c r="AJ180" s="93"/>
    </row>
    <row r="181" spans="1:36" s="30" customFormat="1" x14ac:dyDescent="0.2">
      <c r="A181" s="45"/>
      <c r="B181" s="34"/>
      <c r="C181" s="35"/>
      <c r="D181" s="36"/>
      <c r="E181" s="37"/>
      <c r="F181" s="38"/>
      <c r="G181" s="38"/>
      <c r="R181" s="93"/>
      <c r="S181" s="93"/>
      <c r="T181" s="93"/>
      <c r="U181" s="93"/>
      <c r="V181" s="93"/>
      <c r="W181" s="93"/>
      <c r="X181" s="93"/>
      <c r="Y181" s="93"/>
      <c r="Z181" s="93"/>
      <c r="AA181" s="93"/>
      <c r="AB181" s="93"/>
      <c r="AC181" s="93"/>
      <c r="AD181" s="93"/>
      <c r="AE181" s="93"/>
      <c r="AF181" s="93"/>
      <c r="AG181" s="93"/>
      <c r="AH181" s="93"/>
      <c r="AI181" s="93"/>
      <c r="AJ181" s="93"/>
    </row>
    <row r="182" spans="1:36" s="30" customFormat="1" x14ac:dyDescent="0.2">
      <c r="A182" s="45"/>
      <c r="B182" s="34"/>
      <c r="C182" s="35"/>
      <c r="D182" s="36"/>
      <c r="E182" s="37"/>
      <c r="F182" s="38"/>
      <c r="G182" s="38"/>
      <c r="R182" s="93"/>
      <c r="S182" s="93"/>
      <c r="T182" s="93"/>
      <c r="U182" s="93"/>
      <c r="V182" s="93"/>
      <c r="W182" s="93"/>
      <c r="X182" s="93"/>
      <c r="Y182" s="93"/>
      <c r="Z182" s="93"/>
      <c r="AA182" s="93"/>
      <c r="AB182" s="93"/>
      <c r="AC182" s="93"/>
      <c r="AD182" s="93"/>
      <c r="AE182" s="93"/>
      <c r="AF182" s="93"/>
      <c r="AG182" s="93"/>
      <c r="AH182" s="93"/>
      <c r="AI182" s="93"/>
      <c r="AJ182" s="93"/>
    </row>
    <row r="183" spans="1:36" s="30" customFormat="1" x14ac:dyDescent="0.2">
      <c r="A183" s="45"/>
      <c r="B183" s="34"/>
      <c r="C183" s="35"/>
      <c r="D183" s="36"/>
      <c r="E183" s="37"/>
      <c r="F183" s="38"/>
      <c r="G183" s="38"/>
      <c r="R183" s="93"/>
      <c r="S183" s="93"/>
      <c r="T183" s="93"/>
      <c r="U183" s="93"/>
      <c r="V183" s="93"/>
      <c r="W183" s="93"/>
      <c r="X183" s="93"/>
      <c r="Y183" s="93"/>
      <c r="Z183" s="93"/>
      <c r="AA183" s="93"/>
      <c r="AB183" s="93"/>
      <c r="AC183" s="93"/>
      <c r="AD183" s="93"/>
      <c r="AE183" s="93"/>
      <c r="AF183" s="93"/>
      <c r="AG183" s="93"/>
      <c r="AH183" s="93"/>
      <c r="AI183" s="93"/>
      <c r="AJ183" s="93"/>
    </row>
    <row r="184" spans="1:36" s="30" customFormat="1" x14ac:dyDescent="0.2">
      <c r="A184" s="45"/>
      <c r="B184" s="34"/>
      <c r="C184" s="35"/>
      <c r="D184" s="36"/>
      <c r="E184" s="37"/>
      <c r="F184" s="38"/>
      <c r="G184" s="38"/>
      <c r="R184" s="93"/>
      <c r="S184" s="93"/>
      <c r="T184" s="93"/>
      <c r="U184" s="93"/>
      <c r="V184" s="93"/>
      <c r="W184" s="93"/>
      <c r="X184" s="93"/>
      <c r="Y184" s="93"/>
      <c r="Z184" s="93"/>
      <c r="AA184" s="93"/>
      <c r="AB184" s="93"/>
      <c r="AC184" s="93"/>
      <c r="AD184" s="93"/>
      <c r="AE184" s="93"/>
      <c r="AF184" s="93"/>
      <c r="AG184" s="93"/>
      <c r="AH184" s="93"/>
      <c r="AI184" s="93"/>
      <c r="AJ184" s="93"/>
    </row>
    <row r="185" spans="1:36" s="30" customFormat="1" x14ac:dyDescent="0.2">
      <c r="A185" s="45"/>
      <c r="B185" s="34"/>
      <c r="C185" s="35"/>
      <c r="D185" s="36"/>
      <c r="E185" s="37"/>
      <c r="F185" s="38"/>
      <c r="G185" s="38"/>
      <c r="R185" s="93"/>
      <c r="S185" s="93"/>
      <c r="T185" s="93"/>
      <c r="U185" s="93"/>
      <c r="V185" s="93"/>
      <c r="W185" s="93"/>
      <c r="X185" s="93"/>
      <c r="Y185" s="93"/>
      <c r="Z185" s="93"/>
      <c r="AA185" s="93"/>
      <c r="AB185" s="93"/>
      <c r="AC185" s="93"/>
      <c r="AD185" s="93"/>
      <c r="AE185" s="93"/>
      <c r="AF185" s="93"/>
      <c r="AG185" s="93"/>
      <c r="AH185" s="93"/>
      <c r="AI185" s="93"/>
      <c r="AJ185" s="93"/>
    </row>
    <row r="186" spans="1:36" s="30" customFormat="1" x14ac:dyDescent="0.2">
      <c r="A186" s="45"/>
      <c r="B186" s="34"/>
      <c r="C186" s="35"/>
      <c r="D186" s="36"/>
      <c r="E186" s="37"/>
      <c r="F186" s="38"/>
      <c r="G186" s="38"/>
      <c r="R186" s="93"/>
      <c r="S186" s="93"/>
      <c r="T186" s="93"/>
      <c r="U186" s="93"/>
      <c r="V186" s="93"/>
      <c r="W186" s="93"/>
      <c r="X186" s="93"/>
      <c r="Y186" s="93"/>
      <c r="Z186" s="93"/>
      <c r="AA186" s="93"/>
      <c r="AB186" s="93"/>
      <c r="AC186" s="93"/>
      <c r="AD186" s="93"/>
      <c r="AE186" s="93"/>
      <c r="AF186" s="93"/>
      <c r="AG186" s="93"/>
      <c r="AH186" s="93"/>
      <c r="AI186" s="93"/>
      <c r="AJ186" s="93"/>
    </row>
    <row r="187" spans="1:36" s="30" customFormat="1" x14ac:dyDescent="0.2">
      <c r="A187" s="45"/>
      <c r="B187" s="34"/>
      <c r="C187" s="35"/>
      <c r="D187" s="36"/>
      <c r="E187" s="37"/>
      <c r="F187" s="38"/>
      <c r="G187" s="38"/>
      <c r="R187" s="93"/>
      <c r="S187" s="93"/>
      <c r="T187" s="93"/>
      <c r="U187" s="93"/>
      <c r="V187" s="93"/>
      <c r="W187" s="93"/>
      <c r="X187" s="93"/>
      <c r="Y187" s="93"/>
      <c r="Z187" s="93"/>
      <c r="AA187" s="93"/>
      <c r="AB187" s="93"/>
      <c r="AC187" s="93"/>
      <c r="AD187" s="93"/>
      <c r="AE187" s="93"/>
      <c r="AF187" s="93"/>
      <c r="AG187" s="93"/>
      <c r="AH187" s="93"/>
      <c r="AI187" s="93"/>
      <c r="AJ187" s="93"/>
    </row>
    <row r="188" spans="1:36" s="30" customFormat="1" x14ac:dyDescent="0.2">
      <c r="A188" s="45"/>
      <c r="B188" s="34"/>
      <c r="C188" s="35"/>
      <c r="D188" s="36"/>
      <c r="E188" s="37"/>
      <c r="F188" s="38"/>
      <c r="G188" s="38"/>
      <c r="R188" s="93"/>
      <c r="S188" s="93"/>
      <c r="T188" s="93"/>
      <c r="U188" s="93"/>
      <c r="V188" s="93"/>
      <c r="W188" s="93"/>
      <c r="X188" s="93"/>
      <c r="Y188" s="93"/>
      <c r="Z188" s="93"/>
      <c r="AA188" s="93"/>
      <c r="AB188" s="93"/>
      <c r="AC188" s="93"/>
      <c r="AD188" s="93"/>
      <c r="AE188" s="93"/>
      <c r="AF188" s="93"/>
      <c r="AG188" s="93"/>
      <c r="AH188" s="93"/>
      <c r="AI188" s="93"/>
      <c r="AJ188" s="93"/>
    </row>
    <row r="189" spans="1:36" s="30" customFormat="1" x14ac:dyDescent="0.2">
      <c r="A189" s="45"/>
      <c r="B189" s="34"/>
      <c r="C189" s="35"/>
      <c r="D189" s="36"/>
      <c r="E189" s="37"/>
      <c r="F189" s="38"/>
      <c r="G189" s="38"/>
      <c r="R189" s="93"/>
      <c r="S189" s="93"/>
      <c r="T189" s="93"/>
      <c r="U189" s="93"/>
      <c r="V189" s="93"/>
      <c r="W189" s="93"/>
      <c r="X189" s="93"/>
      <c r="Y189" s="93"/>
      <c r="Z189" s="93"/>
      <c r="AA189" s="93"/>
      <c r="AB189" s="93"/>
      <c r="AC189" s="93"/>
      <c r="AD189" s="93"/>
      <c r="AE189" s="93"/>
      <c r="AF189" s="93"/>
      <c r="AG189" s="93"/>
      <c r="AH189" s="93"/>
      <c r="AI189" s="93"/>
      <c r="AJ189" s="93"/>
    </row>
    <row r="190" spans="1:36" s="30" customFormat="1" x14ac:dyDescent="0.2">
      <c r="A190" s="45"/>
      <c r="B190" s="34"/>
      <c r="C190" s="35"/>
      <c r="D190" s="36"/>
      <c r="E190" s="37"/>
      <c r="F190" s="38"/>
      <c r="G190" s="38"/>
      <c r="R190" s="93"/>
      <c r="S190" s="93"/>
      <c r="T190" s="93"/>
      <c r="U190" s="93"/>
      <c r="V190" s="93"/>
      <c r="W190" s="93"/>
      <c r="X190" s="93"/>
      <c r="Y190" s="93"/>
      <c r="Z190" s="93"/>
      <c r="AA190" s="93"/>
      <c r="AB190" s="93"/>
      <c r="AC190" s="93"/>
      <c r="AD190" s="93"/>
      <c r="AE190" s="93"/>
      <c r="AF190" s="93"/>
      <c r="AG190" s="93"/>
      <c r="AH190" s="93"/>
      <c r="AI190" s="93"/>
      <c r="AJ190" s="93"/>
    </row>
    <row r="191" spans="1:36" s="30" customFormat="1" x14ac:dyDescent="0.2">
      <c r="A191" s="45"/>
      <c r="B191" s="34"/>
      <c r="C191" s="35"/>
      <c r="D191" s="36"/>
      <c r="E191" s="37"/>
      <c r="F191" s="38"/>
      <c r="G191" s="38"/>
      <c r="R191" s="93"/>
      <c r="S191" s="93"/>
      <c r="T191" s="93"/>
      <c r="U191" s="93"/>
      <c r="V191" s="93"/>
      <c r="W191" s="93"/>
      <c r="X191" s="93"/>
      <c r="Y191" s="93"/>
      <c r="Z191" s="93"/>
      <c r="AA191" s="93"/>
      <c r="AB191" s="93"/>
      <c r="AC191" s="93"/>
      <c r="AD191" s="93"/>
      <c r="AE191" s="93"/>
      <c r="AF191" s="93"/>
      <c r="AG191" s="93"/>
      <c r="AH191" s="93"/>
      <c r="AI191" s="93"/>
      <c r="AJ191" s="93"/>
    </row>
    <row r="192" spans="1:36" s="30" customFormat="1" x14ac:dyDescent="0.2">
      <c r="A192" s="45"/>
      <c r="B192" s="34"/>
      <c r="C192" s="35"/>
      <c r="D192" s="36"/>
      <c r="E192" s="37"/>
      <c r="F192" s="38"/>
      <c r="G192" s="38"/>
      <c r="R192" s="93"/>
      <c r="S192" s="93"/>
      <c r="T192" s="93"/>
      <c r="U192" s="93"/>
      <c r="V192" s="93"/>
      <c r="W192" s="93"/>
      <c r="X192" s="93"/>
      <c r="Y192" s="93"/>
      <c r="Z192" s="93"/>
      <c r="AA192" s="93"/>
      <c r="AB192" s="93"/>
      <c r="AC192" s="93"/>
      <c r="AD192" s="93"/>
      <c r="AE192" s="93"/>
      <c r="AF192" s="93"/>
      <c r="AG192" s="93"/>
      <c r="AH192" s="93"/>
      <c r="AI192" s="93"/>
      <c r="AJ192" s="93"/>
    </row>
    <row r="193" spans="1:36" s="30" customFormat="1" x14ac:dyDescent="0.2">
      <c r="A193" s="45"/>
      <c r="B193" s="34"/>
      <c r="C193" s="35"/>
      <c r="D193" s="36"/>
      <c r="E193" s="37"/>
      <c r="F193" s="38"/>
      <c r="G193" s="38"/>
      <c r="R193" s="93"/>
      <c r="S193" s="93"/>
      <c r="T193" s="93"/>
      <c r="U193" s="93"/>
      <c r="V193" s="93"/>
      <c r="W193" s="93"/>
      <c r="X193" s="93"/>
      <c r="Y193" s="93"/>
      <c r="Z193" s="93"/>
      <c r="AA193" s="93"/>
      <c r="AB193" s="93"/>
      <c r="AC193" s="93"/>
      <c r="AD193" s="93"/>
      <c r="AE193" s="93"/>
      <c r="AF193" s="93"/>
      <c r="AG193" s="93"/>
      <c r="AH193" s="93"/>
      <c r="AI193" s="93"/>
      <c r="AJ193" s="93"/>
    </row>
    <row r="194" spans="1:36" s="30" customFormat="1" x14ac:dyDescent="0.2">
      <c r="A194" s="45"/>
      <c r="B194" s="34"/>
      <c r="C194" s="35"/>
      <c r="D194" s="36"/>
      <c r="E194" s="37"/>
      <c r="F194" s="38"/>
      <c r="G194" s="38"/>
      <c r="R194" s="93"/>
      <c r="S194" s="93"/>
      <c r="T194" s="93"/>
      <c r="U194" s="93"/>
      <c r="V194" s="93"/>
      <c r="W194" s="93"/>
      <c r="X194" s="93"/>
      <c r="Y194" s="93"/>
      <c r="Z194" s="93"/>
      <c r="AA194" s="93"/>
      <c r="AB194" s="93"/>
      <c r="AC194" s="93"/>
      <c r="AD194" s="93"/>
      <c r="AE194" s="93"/>
      <c r="AF194" s="93"/>
      <c r="AG194" s="93"/>
      <c r="AH194" s="93"/>
      <c r="AI194" s="93"/>
      <c r="AJ194" s="93"/>
    </row>
    <row r="195" spans="1:36" s="30" customFormat="1" x14ac:dyDescent="0.2">
      <c r="A195" s="45"/>
      <c r="B195" s="34"/>
      <c r="C195" s="35"/>
      <c r="D195" s="36"/>
      <c r="E195" s="37"/>
      <c r="F195" s="38"/>
      <c r="G195" s="38"/>
      <c r="R195" s="93"/>
      <c r="S195" s="93"/>
      <c r="T195" s="93"/>
      <c r="U195" s="93"/>
      <c r="V195" s="93"/>
      <c r="W195" s="93"/>
      <c r="X195" s="93"/>
      <c r="Y195" s="93"/>
      <c r="Z195" s="93"/>
      <c r="AA195" s="93"/>
      <c r="AB195" s="93"/>
      <c r="AC195" s="93"/>
      <c r="AD195" s="93"/>
      <c r="AE195" s="93"/>
      <c r="AF195" s="93"/>
      <c r="AG195" s="93"/>
      <c r="AH195" s="93"/>
      <c r="AI195" s="93"/>
      <c r="AJ195" s="93"/>
    </row>
    <row r="196" spans="1:36" s="30" customFormat="1" x14ac:dyDescent="0.2">
      <c r="A196" s="45"/>
      <c r="B196" s="34"/>
      <c r="C196" s="35"/>
      <c r="D196" s="36"/>
      <c r="E196" s="37"/>
      <c r="F196" s="38"/>
      <c r="G196" s="38"/>
      <c r="R196" s="93"/>
      <c r="S196" s="93"/>
      <c r="T196" s="93"/>
      <c r="U196" s="93"/>
      <c r="V196" s="93"/>
      <c r="W196" s="93"/>
      <c r="X196" s="93"/>
      <c r="Y196" s="93"/>
      <c r="Z196" s="93"/>
      <c r="AA196" s="93"/>
      <c r="AB196" s="93"/>
      <c r="AC196" s="93"/>
      <c r="AD196" s="93"/>
      <c r="AE196" s="93"/>
      <c r="AF196" s="93"/>
      <c r="AG196" s="93"/>
      <c r="AH196" s="93"/>
      <c r="AI196" s="93"/>
      <c r="AJ196" s="93"/>
    </row>
    <row r="197" spans="1:36" s="30" customFormat="1" x14ac:dyDescent="0.2">
      <c r="A197" s="45"/>
      <c r="B197" s="34"/>
      <c r="C197" s="35"/>
      <c r="D197" s="36"/>
      <c r="E197" s="37"/>
      <c r="F197" s="38"/>
      <c r="G197" s="38"/>
      <c r="R197" s="93"/>
      <c r="S197" s="93"/>
      <c r="T197" s="93"/>
      <c r="U197" s="93"/>
      <c r="V197" s="93"/>
      <c r="W197" s="93"/>
      <c r="X197" s="93"/>
      <c r="Y197" s="93"/>
      <c r="Z197" s="93"/>
      <c r="AA197" s="93"/>
      <c r="AB197" s="93"/>
      <c r="AC197" s="93"/>
      <c r="AD197" s="93"/>
      <c r="AE197" s="93"/>
      <c r="AF197" s="93"/>
      <c r="AG197" s="93"/>
      <c r="AH197" s="93"/>
      <c r="AI197" s="93"/>
      <c r="AJ197" s="93"/>
    </row>
    <row r="198" spans="1:36" s="30" customFormat="1" x14ac:dyDescent="0.2">
      <c r="A198" s="45"/>
      <c r="B198" s="34"/>
      <c r="C198" s="35"/>
      <c r="D198" s="36"/>
      <c r="E198" s="37"/>
      <c r="F198" s="38"/>
      <c r="G198" s="38"/>
      <c r="R198" s="93"/>
      <c r="S198" s="93"/>
      <c r="T198" s="93"/>
      <c r="U198" s="93"/>
      <c r="V198" s="93"/>
      <c r="W198" s="93"/>
      <c r="X198" s="93"/>
      <c r="Y198" s="93"/>
      <c r="Z198" s="93"/>
      <c r="AA198" s="93"/>
      <c r="AB198" s="93"/>
      <c r="AC198" s="93"/>
      <c r="AD198" s="93"/>
      <c r="AE198" s="93"/>
      <c r="AF198" s="93"/>
      <c r="AG198" s="93"/>
      <c r="AH198" s="93"/>
      <c r="AI198" s="93"/>
      <c r="AJ198" s="93"/>
    </row>
    <row r="199" spans="1:36" s="30" customFormat="1" x14ac:dyDescent="0.2">
      <c r="A199" s="45"/>
      <c r="B199" s="34"/>
      <c r="C199" s="35"/>
      <c r="D199" s="36"/>
      <c r="E199" s="37"/>
      <c r="F199" s="38"/>
      <c r="G199" s="38"/>
      <c r="R199" s="93"/>
      <c r="S199" s="93"/>
      <c r="T199" s="93"/>
      <c r="U199" s="93"/>
      <c r="V199" s="93"/>
      <c r="W199" s="93"/>
      <c r="X199" s="93"/>
      <c r="Y199" s="93"/>
      <c r="Z199" s="93"/>
      <c r="AA199" s="93"/>
      <c r="AB199" s="93"/>
      <c r="AC199" s="93"/>
      <c r="AD199" s="93"/>
      <c r="AE199" s="93"/>
      <c r="AF199" s="93"/>
      <c r="AG199" s="93"/>
      <c r="AH199" s="93"/>
      <c r="AI199" s="93"/>
      <c r="AJ199" s="93"/>
    </row>
    <row r="200" spans="1:36" s="30" customFormat="1" x14ac:dyDescent="0.2">
      <c r="A200" s="45"/>
      <c r="B200" s="34"/>
      <c r="C200" s="35"/>
      <c r="D200" s="36"/>
      <c r="E200" s="37"/>
      <c r="F200" s="38"/>
      <c r="G200" s="38"/>
      <c r="R200" s="93"/>
      <c r="S200" s="93"/>
      <c r="T200" s="93"/>
      <c r="U200" s="93"/>
      <c r="V200" s="93"/>
      <c r="W200" s="93"/>
      <c r="X200" s="93"/>
      <c r="Y200" s="93"/>
      <c r="Z200" s="93"/>
      <c r="AA200" s="93"/>
      <c r="AB200" s="93"/>
      <c r="AC200" s="93"/>
      <c r="AD200" s="93"/>
      <c r="AE200" s="93"/>
      <c r="AF200" s="93"/>
      <c r="AG200" s="93"/>
      <c r="AH200" s="93"/>
      <c r="AI200" s="93"/>
      <c r="AJ200" s="93"/>
    </row>
    <row r="201" spans="1:36" s="30" customFormat="1" x14ac:dyDescent="0.2">
      <c r="A201" s="45"/>
      <c r="B201" s="34"/>
      <c r="C201" s="35"/>
      <c r="D201" s="36"/>
      <c r="E201" s="37"/>
      <c r="F201" s="38"/>
      <c r="G201" s="38"/>
      <c r="R201" s="93"/>
      <c r="S201" s="93"/>
      <c r="T201" s="93"/>
      <c r="U201" s="93"/>
      <c r="V201" s="93"/>
      <c r="W201" s="93"/>
      <c r="X201" s="93"/>
      <c r="Y201" s="93"/>
      <c r="Z201" s="93"/>
      <c r="AA201" s="93"/>
      <c r="AB201" s="93"/>
      <c r="AC201" s="93"/>
      <c r="AD201" s="93"/>
      <c r="AE201" s="93"/>
      <c r="AF201" s="93"/>
      <c r="AG201" s="93"/>
      <c r="AH201" s="93"/>
      <c r="AI201" s="93"/>
      <c r="AJ201" s="93"/>
    </row>
    <row r="202" spans="1:36" s="30" customFormat="1" x14ac:dyDescent="0.2">
      <c r="A202" s="45"/>
      <c r="B202" s="34"/>
      <c r="C202" s="35"/>
      <c r="D202" s="36"/>
      <c r="E202" s="37"/>
      <c r="F202" s="38"/>
      <c r="G202" s="38"/>
      <c r="R202" s="93"/>
      <c r="S202" s="93"/>
      <c r="T202" s="93"/>
      <c r="U202" s="93"/>
      <c r="V202" s="93"/>
      <c r="W202" s="93"/>
      <c r="X202" s="93"/>
      <c r="Y202" s="93"/>
      <c r="Z202" s="93"/>
      <c r="AA202" s="93"/>
      <c r="AB202" s="93"/>
      <c r="AC202" s="93"/>
      <c r="AD202" s="93"/>
      <c r="AE202" s="93"/>
      <c r="AF202" s="93"/>
      <c r="AG202" s="93"/>
      <c r="AH202" s="93"/>
      <c r="AI202" s="93"/>
      <c r="AJ202" s="93"/>
    </row>
    <row r="203" spans="1:36" s="30" customFormat="1" x14ac:dyDescent="0.2">
      <c r="A203" s="45"/>
      <c r="B203" s="34"/>
      <c r="C203" s="35"/>
      <c r="D203" s="36"/>
      <c r="E203" s="37"/>
      <c r="F203" s="38"/>
      <c r="G203" s="38"/>
      <c r="R203" s="93"/>
      <c r="S203" s="93"/>
      <c r="T203" s="93"/>
      <c r="U203" s="93"/>
      <c r="V203" s="93"/>
      <c r="W203" s="93"/>
      <c r="X203" s="93"/>
      <c r="Y203" s="93"/>
      <c r="Z203" s="93"/>
      <c r="AA203" s="93"/>
      <c r="AB203" s="93"/>
      <c r="AC203" s="93"/>
      <c r="AD203" s="93"/>
      <c r="AE203" s="93"/>
      <c r="AF203" s="93"/>
      <c r="AG203" s="93"/>
      <c r="AH203" s="93"/>
      <c r="AI203" s="93"/>
      <c r="AJ203" s="93"/>
    </row>
    <row r="204" spans="1:36" s="30" customFormat="1" x14ac:dyDescent="0.2">
      <c r="A204" s="45"/>
      <c r="B204" s="34"/>
      <c r="C204" s="35"/>
      <c r="D204" s="36"/>
      <c r="E204" s="37"/>
      <c r="F204" s="38"/>
      <c r="G204" s="38"/>
      <c r="R204" s="93"/>
      <c r="S204" s="93"/>
      <c r="T204" s="93"/>
      <c r="U204" s="93"/>
      <c r="V204" s="93"/>
      <c r="W204" s="93"/>
      <c r="X204" s="93"/>
      <c r="Y204" s="93"/>
      <c r="Z204" s="93"/>
      <c r="AA204" s="93"/>
      <c r="AB204" s="93"/>
      <c r="AC204" s="93"/>
      <c r="AD204" s="93"/>
      <c r="AE204" s="93"/>
      <c r="AF204" s="93"/>
      <c r="AG204" s="93"/>
      <c r="AH204" s="93"/>
      <c r="AI204" s="93"/>
      <c r="AJ204" s="93"/>
    </row>
    <row r="205" spans="1:36" s="30" customFormat="1" x14ac:dyDescent="0.2">
      <c r="A205" s="45"/>
      <c r="B205" s="34"/>
      <c r="C205" s="35"/>
      <c r="D205" s="36"/>
      <c r="E205" s="37"/>
      <c r="F205" s="38"/>
      <c r="G205" s="38"/>
      <c r="R205" s="93"/>
      <c r="S205" s="93"/>
      <c r="T205" s="93"/>
      <c r="U205" s="93"/>
      <c r="V205" s="93"/>
      <c r="W205" s="93"/>
      <c r="X205" s="93"/>
      <c r="Y205" s="93"/>
      <c r="Z205" s="93"/>
      <c r="AA205" s="93"/>
      <c r="AB205" s="93"/>
      <c r="AC205" s="93"/>
      <c r="AD205" s="93"/>
      <c r="AE205" s="93"/>
      <c r="AF205" s="93"/>
      <c r="AG205" s="93"/>
      <c r="AH205" s="93"/>
      <c r="AI205" s="93"/>
      <c r="AJ205" s="93"/>
    </row>
    <row r="206" spans="1:36" s="30" customFormat="1" x14ac:dyDescent="0.2">
      <c r="A206" s="45"/>
      <c r="B206" s="34"/>
      <c r="C206" s="35"/>
      <c r="D206" s="36"/>
      <c r="E206" s="37"/>
      <c r="F206" s="38"/>
      <c r="G206" s="38"/>
      <c r="R206" s="93"/>
      <c r="S206" s="93"/>
      <c r="T206" s="93"/>
      <c r="U206" s="93"/>
      <c r="V206" s="93"/>
      <c r="W206" s="93"/>
      <c r="X206" s="93"/>
      <c r="Y206" s="93"/>
      <c r="Z206" s="93"/>
      <c r="AA206" s="93"/>
      <c r="AB206" s="93"/>
      <c r="AC206" s="93"/>
      <c r="AD206" s="93"/>
      <c r="AE206" s="93"/>
      <c r="AF206" s="93"/>
      <c r="AG206" s="93"/>
      <c r="AH206" s="93"/>
      <c r="AI206" s="93"/>
      <c r="AJ206" s="93"/>
    </row>
    <row r="207" spans="1:36" s="30" customFormat="1" x14ac:dyDescent="0.2">
      <c r="A207" s="45"/>
      <c r="B207" s="34"/>
      <c r="C207" s="35"/>
      <c r="D207" s="36"/>
      <c r="E207" s="37"/>
      <c r="F207" s="38"/>
      <c r="G207" s="38"/>
      <c r="R207" s="93"/>
      <c r="S207" s="93"/>
      <c r="T207" s="93"/>
      <c r="U207" s="93"/>
      <c r="V207" s="93"/>
      <c r="W207" s="93"/>
      <c r="X207" s="93"/>
      <c r="Y207" s="93"/>
      <c r="Z207" s="93"/>
      <c r="AA207" s="93"/>
      <c r="AB207" s="93"/>
      <c r="AC207" s="93"/>
      <c r="AD207" s="93"/>
      <c r="AE207" s="93"/>
      <c r="AF207" s="93"/>
      <c r="AG207" s="93"/>
      <c r="AH207" s="93"/>
      <c r="AI207" s="93"/>
      <c r="AJ207" s="93"/>
    </row>
    <row r="208" spans="1:36" s="30" customFormat="1" x14ac:dyDescent="0.2">
      <c r="A208" s="45"/>
      <c r="B208" s="34"/>
      <c r="C208" s="35"/>
      <c r="D208" s="36"/>
      <c r="E208" s="37"/>
      <c r="F208" s="38"/>
      <c r="G208" s="38"/>
      <c r="R208" s="93"/>
      <c r="S208" s="93"/>
      <c r="T208" s="93"/>
      <c r="U208" s="93"/>
      <c r="V208" s="93"/>
      <c r="W208" s="93"/>
      <c r="X208" s="93"/>
      <c r="Y208" s="93"/>
      <c r="Z208" s="93"/>
      <c r="AA208" s="93"/>
      <c r="AB208" s="93"/>
      <c r="AC208" s="93"/>
      <c r="AD208" s="93"/>
      <c r="AE208" s="93"/>
      <c r="AF208" s="93"/>
      <c r="AG208" s="93"/>
      <c r="AH208" s="93"/>
      <c r="AI208" s="93"/>
      <c r="AJ208" s="93"/>
    </row>
    <row r="209" spans="1:36" s="30" customFormat="1" x14ac:dyDescent="0.2">
      <c r="A209" s="45"/>
      <c r="B209" s="34"/>
      <c r="C209" s="35"/>
      <c r="D209" s="36"/>
      <c r="E209" s="37"/>
      <c r="F209" s="38"/>
      <c r="G209" s="38"/>
      <c r="R209" s="93"/>
      <c r="S209" s="93"/>
      <c r="T209" s="93"/>
      <c r="U209" s="93"/>
      <c r="V209" s="93"/>
      <c r="W209" s="93"/>
      <c r="X209" s="93"/>
      <c r="Y209" s="93"/>
      <c r="Z209" s="93"/>
      <c r="AA209" s="93"/>
      <c r="AB209" s="93"/>
      <c r="AC209" s="93"/>
      <c r="AD209" s="93"/>
      <c r="AE209" s="93"/>
      <c r="AF209" s="93"/>
      <c r="AG209" s="93"/>
      <c r="AH209" s="93"/>
      <c r="AI209" s="93"/>
      <c r="AJ209" s="93"/>
    </row>
    <row r="210" spans="1:36" s="30" customFormat="1" x14ac:dyDescent="0.2">
      <c r="A210" s="45"/>
      <c r="B210" s="34"/>
      <c r="C210" s="35"/>
      <c r="D210" s="36"/>
      <c r="E210" s="37"/>
      <c r="F210" s="38"/>
      <c r="G210" s="38"/>
      <c r="R210" s="93"/>
      <c r="S210" s="93"/>
      <c r="T210" s="93"/>
      <c r="U210" s="93"/>
      <c r="V210" s="93"/>
      <c r="W210" s="93"/>
      <c r="X210" s="93"/>
      <c r="Y210" s="93"/>
      <c r="Z210" s="93"/>
      <c r="AA210" s="93"/>
      <c r="AB210" s="93"/>
      <c r="AC210" s="93"/>
      <c r="AD210" s="93"/>
      <c r="AE210" s="93"/>
      <c r="AF210" s="93"/>
      <c r="AG210" s="93"/>
      <c r="AH210" s="93"/>
      <c r="AI210" s="93"/>
      <c r="AJ210" s="93"/>
    </row>
    <row r="211" spans="1:36" s="30" customFormat="1" x14ac:dyDescent="0.2">
      <c r="A211" s="45"/>
      <c r="B211" s="34"/>
      <c r="C211" s="35"/>
      <c r="D211" s="36"/>
      <c r="E211" s="37"/>
      <c r="F211" s="38"/>
      <c r="G211" s="38"/>
      <c r="R211" s="93"/>
      <c r="S211" s="93"/>
      <c r="T211" s="93"/>
      <c r="U211" s="93"/>
      <c r="V211" s="93"/>
      <c r="W211" s="93"/>
      <c r="X211" s="93"/>
      <c r="Y211" s="93"/>
      <c r="Z211" s="93"/>
      <c r="AA211" s="93"/>
      <c r="AB211" s="93"/>
      <c r="AC211" s="93"/>
      <c r="AD211" s="93"/>
      <c r="AE211" s="93"/>
      <c r="AF211" s="93"/>
      <c r="AG211" s="93"/>
      <c r="AH211" s="93"/>
      <c r="AI211" s="93"/>
      <c r="AJ211" s="93"/>
    </row>
    <row r="212" spans="1:36" s="30" customFormat="1" x14ac:dyDescent="0.2">
      <c r="A212" s="45"/>
      <c r="B212" s="34"/>
      <c r="C212" s="35"/>
      <c r="D212" s="36"/>
      <c r="E212" s="37"/>
      <c r="F212" s="38"/>
      <c r="G212" s="38"/>
      <c r="R212" s="93"/>
      <c r="S212" s="93"/>
      <c r="T212" s="93"/>
      <c r="U212" s="93"/>
      <c r="V212" s="93"/>
      <c r="W212" s="93"/>
      <c r="X212" s="93"/>
      <c r="Y212" s="93"/>
      <c r="Z212" s="93"/>
      <c r="AA212" s="93"/>
      <c r="AB212" s="93"/>
      <c r="AC212" s="93"/>
      <c r="AD212" s="93"/>
      <c r="AE212" s="93"/>
      <c r="AF212" s="93"/>
      <c r="AG212" s="93"/>
      <c r="AH212" s="93"/>
      <c r="AI212" s="93"/>
      <c r="AJ212" s="93"/>
    </row>
    <row r="213" spans="1:36" s="30" customFormat="1" x14ac:dyDescent="0.2">
      <c r="A213" s="45"/>
      <c r="B213" s="34"/>
      <c r="C213" s="35"/>
      <c r="D213" s="36"/>
      <c r="E213" s="37"/>
      <c r="F213" s="38"/>
      <c r="G213" s="38"/>
      <c r="R213" s="93"/>
      <c r="S213" s="93"/>
      <c r="T213" s="93"/>
      <c r="U213" s="93"/>
      <c r="V213" s="93"/>
      <c r="W213" s="93"/>
      <c r="X213" s="93"/>
      <c r="Y213" s="93"/>
      <c r="Z213" s="93"/>
      <c r="AA213" s="93"/>
      <c r="AB213" s="93"/>
      <c r="AC213" s="93"/>
      <c r="AD213" s="93"/>
      <c r="AE213" s="93"/>
      <c r="AF213" s="93"/>
      <c r="AG213" s="93"/>
      <c r="AH213" s="93"/>
      <c r="AI213" s="93"/>
      <c r="AJ213" s="93"/>
    </row>
    <row r="214" spans="1:36" s="30" customFormat="1" x14ac:dyDescent="0.2">
      <c r="A214" s="45"/>
      <c r="B214" s="34"/>
      <c r="C214" s="35"/>
      <c r="D214" s="36"/>
      <c r="E214" s="37"/>
      <c r="F214" s="38"/>
      <c r="G214" s="38"/>
      <c r="R214" s="93"/>
      <c r="S214" s="93"/>
      <c r="T214" s="93"/>
      <c r="U214" s="93"/>
      <c r="V214" s="93"/>
      <c r="W214" s="93"/>
      <c r="X214" s="93"/>
      <c r="Y214" s="93"/>
      <c r="Z214" s="93"/>
      <c r="AA214" s="93"/>
      <c r="AB214" s="93"/>
      <c r="AC214" s="93"/>
      <c r="AD214" s="93"/>
      <c r="AE214" s="93"/>
      <c r="AF214" s="93"/>
      <c r="AG214" s="93"/>
      <c r="AH214" s="93"/>
      <c r="AI214" s="93"/>
      <c r="AJ214" s="93"/>
    </row>
    <row r="215" spans="1:36" s="30" customFormat="1" x14ac:dyDescent="0.2">
      <c r="A215" s="45"/>
      <c r="B215" s="34"/>
      <c r="C215" s="35"/>
      <c r="D215" s="36"/>
      <c r="E215" s="37"/>
      <c r="F215" s="38"/>
      <c r="G215" s="38"/>
      <c r="R215" s="93"/>
      <c r="S215" s="93"/>
      <c r="T215" s="93"/>
      <c r="U215" s="93"/>
      <c r="V215" s="93"/>
      <c r="W215" s="93"/>
      <c r="X215" s="93"/>
      <c r="Y215" s="93"/>
      <c r="Z215" s="93"/>
      <c r="AA215" s="93"/>
      <c r="AB215" s="93"/>
      <c r="AC215" s="93"/>
      <c r="AD215" s="93"/>
      <c r="AE215" s="93"/>
      <c r="AF215" s="93"/>
      <c r="AG215" s="93"/>
      <c r="AH215" s="93"/>
      <c r="AI215" s="93"/>
      <c r="AJ215" s="93"/>
    </row>
    <row r="216" spans="1:36" s="30" customFormat="1" x14ac:dyDescent="0.2">
      <c r="A216" s="45"/>
      <c r="B216" s="34"/>
      <c r="C216" s="35"/>
      <c r="D216" s="36"/>
      <c r="E216" s="37"/>
      <c r="F216" s="38"/>
      <c r="G216" s="38"/>
      <c r="R216" s="93"/>
      <c r="S216" s="93"/>
      <c r="T216" s="93"/>
      <c r="U216" s="93"/>
      <c r="V216" s="93"/>
      <c r="W216" s="93"/>
      <c r="X216" s="93"/>
      <c r="Y216" s="93"/>
      <c r="Z216" s="93"/>
      <c r="AA216" s="93"/>
      <c r="AB216" s="93"/>
      <c r="AC216" s="93"/>
      <c r="AD216" s="93"/>
      <c r="AE216" s="93"/>
      <c r="AF216" s="93"/>
      <c r="AG216" s="93"/>
      <c r="AH216" s="93"/>
      <c r="AI216" s="93"/>
      <c r="AJ216" s="93"/>
    </row>
    <row r="217" spans="1:36" s="30" customFormat="1" x14ac:dyDescent="0.2">
      <c r="A217" s="45"/>
      <c r="B217" s="34"/>
      <c r="C217" s="35"/>
      <c r="D217" s="36"/>
      <c r="E217" s="37"/>
      <c r="F217" s="38"/>
      <c r="G217" s="38"/>
      <c r="R217" s="93"/>
      <c r="S217" s="93"/>
      <c r="T217" s="93"/>
      <c r="U217" s="93"/>
      <c r="V217" s="93"/>
      <c r="W217" s="93"/>
      <c r="X217" s="93"/>
      <c r="Y217" s="93"/>
      <c r="Z217" s="93"/>
      <c r="AA217" s="93"/>
      <c r="AB217" s="93"/>
      <c r="AC217" s="93"/>
      <c r="AD217" s="93"/>
      <c r="AE217" s="93"/>
      <c r="AF217" s="93"/>
      <c r="AG217" s="93"/>
      <c r="AH217" s="93"/>
      <c r="AI217" s="93"/>
      <c r="AJ217" s="93"/>
    </row>
    <row r="218" spans="1:36" s="30" customFormat="1" x14ac:dyDescent="0.2">
      <c r="A218" s="45"/>
      <c r="B218" s="34"/>
      <c r="C218" s="35"/>
      <c r="D218" s="36"/>
      <c r="E218" s="37"/>
      <c r="F218" s="38"/>
      <c r="G218" s="38"/>
      <c r="R218" s="93"/>
      <c r="S218" s="93"/>
      <c r="T218" s="93"/>
      <c r="U218" s="93"/>
      <c r="V218" s="93"/>
      <c r="W218" s="93"/>
      <c r="X218" s="93"/>
      <c r="Y218" s="93"/>
      <c r="Z218" s="93"/>
      <c r="AA218" s="93"/>
      <c r="AB218" s="93"/>
      <c r="AC218" s="93"/>
      <c r="AD218" s="93"/>
      <c r="AE218" s="93"/>
      <c r="AF218" s="93"/>
      <c r="AG218" s="93"/>
      <c r="AH218" s="93"/>
      <c r="AI218" s="93"/>
      <c r="AJ218" s="93"/>
    </row>
    <row r="219" spans="1:36" s="30" customFormat="1" x14ac:dyDescent="0.2">
      <c r="A219" s="45"/>
      <c r="B219" s="34"/>
      <c r="C219" s="35"/>
      <c r="D219" s="36"/>
      <c r="E219" s="37"/>
      <c r="F219" s="38"/>
      <c r="G219" s="38"/>
      <c r="R219" s="93"/>
      <c r="S219" s="93"/>
      <c r="T219" s="93"/>
      <c r="U219" s="93"/>
      <c r="V219" s="93"/>
      <c r="W219" s="93"/>
      <c r="X219" s="93"/>
      <c r="Y219" s="93"/>
      <c r="Z219" s="93"/>
      <c r="AA219" s="93"/>
      <c r="AB219" s="93"/>
      <c r="AC219" s="93"/>
      <c r="AD219" s="93"/>
      <c r="AE219" s="93"/>
      <c r="AF219" s="93"/>
      <c r="AG219" s="93"/>
      <c r="AH219" s="93"/>
      <c r="AI219" s="93"/>
      <c r="AJ219" s="93"/>
    </row>
    <row r="220" spans="1:36" s="30" customFormat="1" x14ac:dyDescent="0.2">
      <c r="A220" s="45"/>
      <c r="B220" s="34"/>
      <c r="C220" s="35"/>
      <c r="D220" s="36"/>
      <c r="E220" s="37"/>
      <c r="F220" s="38"/>
      <c r="G220" s="38"/>
      <c r="R220" s="93"/>
      <c r="S220" s="93"/>
      <c r="T220" s="93"/>
      <c r="U220" s="93"/>
      <c r="V220" s="93"/>
      <c r="W220" s="93"/>
      <c r="X220" s="93"/>
      <c r="Y220" s="93"/>
      <c r="Z220" s="93"/>
      <c r="AA220" s="93"/>
      <c r="AB220" s="93"/>
      <c r="AC220" s="93"/>
      <c r="AD220" s="93"/>
      <c r="AE220" s="93"/>
      <c r="AF220" s="93"/>
      <c r="AG220" s="93"/>
      <c r="AH220" s="93"/>
      <c r="AI220" s="93"/>
      <c r="AJ220" s="93"/>
    </row>
    <row r="221" spans="1:36" s="30" customFormat="1" x14ac:dyDescent="0.2">
      <c r="A221" s="45"/>
      <c r="B221" s="34"/>
      <c r="C221" s="35"/>
      <c r="D221" s="36"/>
      <c r="E221" s="37"/>
      <c r="F221" s="38"/>
      <c r="G221" s="38"/>
      <c r="R221" s="93"/>
      <c r="S221" s="93"/>
      <c r="T221" s="93"/>
      <c r="U221" s="93"/>
      <c r="V221" s="93"/>
      <c r="W221" s="93"/>
      <c r="X221" s="93"/>
      <c r="Y221" s="93"/>
      <c r="Z221" s="93"/>
      <c r="AA221" s="93"/>
      <c r="AB221" s="93"/>
      <c r="AC221" s="93"/>
      <c r="AD221" s="93"/>
      <c r="AE221" s="93"/>
      <c r="AF221" s="93"/>
      <c r="AG221" s="93"/>
      <c r="AH221" s="93"/>
      <c r="AI221" s="93"/>
      <c r="AJ221" s="93"/>
    </row>
    <row r="222" spans="1:36" s="30" customFormat="1" x14ac:dyDescent="0.2">
      <c r="A222" s="45"/>
      <c r="B222" s="34"/>
      <c r="C222" s="35"/>
      <c r="D222" s="36"/>
      <c r="E222" s="37"/>
      <c r="F222" s="38"/>
      <c r="G222" s="38"/>
      <c r="R222" s="93"/>
      <c r="S222" s="93"/>
      <c r="T222" s="93"/>
      <c r="U222" s="93"/>
      <c r="V222" s="93"/>
      <c r="W222" s="93"/>
      <c r="X222" s="93"/>
      <c r="Y222" s="93"/>
      <c r="Z222" s="93"/>
      <c r="AA222" s="93"/>
      <c r="AB222" s="93"/>
      <c r="AC222" s="93"/>
      <c r="AD222" s="93"/>
      <c r="AE222" s="93"/>
      <c r="AF222" s="93"/>
      <c r="AG222" s="93"/>
      <c r="AH222" s="93"/>
      <c r="AI222" s="93"/>
      <c r="AJ222" s="93"/>
    </row>
    <row r="223" spans="1:36" s="30" customFormat="1" x14ac:dyDescent="0.2">
      <c r="A223" s="45"/>
      <c r="B223" s="34"/>
      <c r="C223" s="35"/>
      <c r="D223" s="36"/>
      <c r="E223" s="37"/>
      <c r="F223" s="38"/>
      <c r="G223" s="38"/>
      <c r="R223" s="93"/>
      <c r="S223" s="93"/>
      <c r="T223" s="93"/>
      <c r="U223" s="93"/>
      <c r="V223" s="93"/>
      <c r="W223" s="93"/>
      <c r="X223" s="93"/>
      <c r="Y223" s="93"/>
      <c r="Z223" s="93"/>
      <c r="AA223" s="93"/>
      <c r="AB223" s="93"/>
      <c r="AC223" s="93"/>
      <c r="AD223" s="93"/>
      <c r="AE223" s="93"/>
      <c r="AF223" s="93"/>
      <c r="AG223" s="93"/>
      <c r="AH223" s="93"/>
      <c r="AI223" s="93"/>
      <c r="AJ223" s="93"/>
    </row>
    <row r="224" spans="1:36" s="30" customFormat="1" x14ac:dyDescent="0.2">
      <c r="A224" s="45"/>
      <c r="B224" s="34"/>
      <c r="C224" s="35"/>
      <c r="D224" s="36"/>
      <c r="E224" s="37"/>
      <c r="F224" s="38"/>
      <c r="G224" s="38"/>
      <c r="R224" s="93"/>
      <c r="S224" s="93"/>
      <c r="T224" s="93"/>
      <c r="U224" s="93"/>
      <c r="V224" s="93"/>
      <c r="W224" s="93"/>
      <c r="X224" s="93"/>
      <c r="Y224" s="93"/>
      <c r="Z224" s="93"/>
      <c r="AA224" s="93"/>
      <c r="AB224" s="93"/>
      <c r="AC224" s="93"/>
      <c r="AD224" s="93"/>
      <c r="AE224" s="93"/>
      <c r="AF224" s="93"/>
      <c r="AG224" s="93"/>
      <c r="AH224" s="93"/>
      <c r="AI224" s="93"/>
      <c r="AJ224" s="93"/>
    </row>
    <row r="225" spans="1:36" s="30" customFormat="1" x14ac:dyDescent="0.2">
      <c r="A225" s="45"/>
      <c r="B225" s="34"/>
      <c r="C225" s="35"/>
      <c r="D225" s="36"/>
      <c r="E225" s="37"/>
      <c r="F225" s="38"/>
      <c r="G225" s="38"/>
      <c r="R225" s="93"/>
      <c r="S225" s="93"/>
      <c r="T225" s="93"/>
      <c r="U225" s="93"/>
      <c r="V225" s="93"/>
      <c r="W225" s="93"/>
      <c r="X225" s="93"/>
      <c r="Y225" s="93"/>
      <c r="Z225" s="93"/>
      <c r="AA225" s="93"/>
      <c r="AB225" s="93"/>
      <c r="AC225" s="93"/>
      <c r="AD225" s="93"/>
      <c r="AE225" s="93"/>
      <c r="AF225" s="93"/>
      <c r="AG225" s="93"/>
      <c r="AH225" s="93"/>
      <c r="AI225" s="93"/>
      <c r="AJ225" s="93"/>
    </row>
    <row r="226" spans="1:36" s="30" customFormat="1" x14ac:dyDescent="0.2">
      <c r="A226" s="45"/>
      <c r="B226" s="34"/>
      <c r="C226" s="35"/>
      <c r="D226" s="36"/>
      <c r="E226" s="37"/>
      <c r="F226" s="38"/>
      <c r="G226" s="38"/>
      <c r="R226" s="93"/>
      <c r="S226" s="93"/>
      <c r="T226" s="93"/>
      <c r="U226" s="93"/>
      <c r="V226" s="93"/>
      <c r="W226" s="93"/>
      <c r="X226" s="93"/>
      <c r="Y226" s="93"/>
      <c r="Z226" s="93"/>
      <c r="AA226" s="93"/>
      <c r="AB226" s="93"/>
      <c r="AC226" s="93"/>
      <c r="AD226" s="93"/>
      <c r="AE226" s="93"/>
      <c r="AF226" s="93"/>
      <c r="AG226" s="93"/>
      <c r="AH226" s="93"/>
      <c r="AI226" s="93"/>
      <c r="AJ226" s="93"/>
    </row>
    <row r="227" spans="1:36" s="30" customFormat="1" x14ac:dyDescent="0.2">
      <c r="A227" s="45"/>
      <c r="B227" s="34"/>
      <c r="C227" s="35"/>
      <c r="D227" s="36"/>
      <c r="E227" s="37"/>
      <c r="F227" s="38"/>
      <c r="G227" s="38"/>
      <c r="R227" s="93"/>
      <c r="S227" s="93"/>
      <c r="T227" s="93"/>
      <c r="U227" s="93"/>
      <c r="V227" s="93"/>
      <c r="W227" s="93"/>
      <c r="X227" s="93"/>
      <c r="Y227" s="93"/>
      <c r="Z227" s="93"/>
      <c r="AA227" s="93"/>
      <c r="AB227" s="93"/>
      <c r="AC227" s="93"/>
      <c r="AD227" s="93"/>
      <c r="AE227" s="93"/>
      <c r="AF227" s="93"/>
      <c r="AG227" s="93"/>
      <c r="AH227" s="93"/>
      <c r="AI227" s="93"/>
      <c r="AJ227" s="93"/>
    </row>
    <row r="228" spans="1:36" s="30" customFormat="1" x14ac:dyDescent="0.2">
      <c r="A228" s="45"/>
      <c r="B228" s="34"/>
      <c r="C228" s="35"/>
      <c r="D228" s="36"/>
      <c r="E228" s="37"/>
      <c r="F228" s="38"/>
      <c r="G228" s="38"/>
      <c r="R228" s="93"/>
      <c r="S228" s="93"/>
      <c r="T228" s="93"/>
      <c r="U228" s="93"/>
      <c r="V228" s="93"/>
      <c r="W228" s="93"/>
      <c r="X228" s="93"/>
      <c r="Y228" s="93"/>
      <c r="Z228" s="93"/>
      <c r="AA228" s="93"/>
      <c r="AB228" s="93"/>
      <c r="AC228" s="93"/>
      <c r="AD228" s="93"/>
      <c r="AE228" s="93"/>
      <c r="AF228" s="93"/>
      <c r="AG228" s="93"/>
      <c r="AH228" s="93"/>
      <c r="AI228" s="93"/>
      <c r="AJ228" s="93"/>
    </row>
    <row r="229" spans="1:36" s="30" customFormat="1" x14ac:dyDescent="0.2">
      <c r="A229" s="45"/>
      <c r="B229" s="34"/>
      <c r="C229" s="35"/>
      <c r="D229" s="36"/>
      <c r="E229" s="37"/>
      <c r="F229" s="38"/>
      <c r="G229" s="38"/>
      <c r="R229" s="93"/>
      <c r="S229" s="93"/>
      <c r="T229" s="93"/>
      <c r="U229" s="93"/>
      <c r="V229" s="93"/>
      <c r="W229" s="93"/>
      <c r="X229" s="93"/>
      <c r="Y229" s="93"/>
      <c r="Z229" s="93"/>
      <c r="AA229" s="93"/>
      <c r="AB229" s="93"/>
      <c r="AC229" s="93"/>
      <c r="AD229" s="93"/>
      <c r="AE229" s="93"/>
      <c r="AF229" s="93"/>
      <c r="AG229" s="93"/>
      <c r="AH229" s="93"/>
      <c r="AI229" s="93"/>
      <c r="AJ229" s="93"/>
    </row>
    <row r="230" spans="1:36" s="30" customFormat="1" x14ac:dyDescent="0.2">
      <c r="A230" s="45"/>
      <c r="B230" s="34"/>
      <c r="C230" s="35"/>
      <c r="D230" s="36"/>
      <c r="E230" s="37"/>
      <c r="F230" s="38"/>
      <c r="G230" s="38"/>
      <c r="R230" s="93"/>
      <c r="S230" s="93"/>
      <c r="T230" s="93"/>
      <c r="U230" s="93"/>
      <c r="V230" s="93"/>
      <c r="W230" s="93"/>
      <c r="X230" s="93"/>
      <c r="Y230" s="93"/>
      <c r="Z230" s="93"/>
      <c r="AA230" s="93"/>
      <c r="AB230" s="93"/>
      <c r="AC230" s="93"/>
      <c r="AD230" s="93"/>
      <c r="AE230" s="93"/>
      <c r="AF230" s="93"/>
      <c r="AG230" s="93"/>
      <c r="AH230" s="93"/>
      <c r="AI230" s="93"/>
      <c r="AJ230" s="93"/>
    </row>
  </sheetData>
  <mergeCells count="1">
    <mergeCell ref="B4:C4"/>
  </mergeCells>
  <conditionalFormatting sqref="B8:G1048576">
    <cfRule type="notContainsBlanks" dxfId="1" priority="2">
      <formula>LEN(TRIM(B8))&gt;0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T396"/>
  <sheetViews>
    <sheetView showGridLines="0" workbookViewId="0">
      <selection activeCell="D32" sqref="D32"/>
    </sheetView>
  </sheetViews>
  <sheetFormatPr defaultRowHeight="12.75" x14ac:dyDescent="0.2"/>
  <cols>
    <col min="1" max="1" width="4" style="2" bestFit="1" customWidth="1"/>
    <col min="2" max="2" width="26.5703125" style="14" customWidth="1"/>
    <col min="3" max="3" width="14.140625" style="14" customWidth="1"/>
    <col min="4" max="4" width="26.7109375" style="14" customWidth="1"/>
    <col min="5" max="5" width="14.4257812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6" t="s">
        <v>2</v>
      </c>
      <c r="C1" s="27"/>
      <c r="D1" s="2"/>
      <c r="E1" s="2"/>
      <c r="F1" s="2"/>
      <c r="G1" s="2"/>
    </row>
    <row r="2" spans="1:124" s="3" customFormat="1" ht="20.25" customHeight="1" x14ac:dyDescent="0.35">
      <c r="A2" s="2"/>
      <c r="B2" s="26" t="s">
        <v>12</v>
      </c>
      <c r="C2" s="27"/>
      <c r="D2" s="2"/>
      <c r="E2" s="2"/>
      <c r="F2" s="2"/>
      <c r="G2" s="2"/>
    </row>
    <row r="3" spans="1:124" s="3" customFormat="1" ht="15.75" customHeight="1" x14ac:dyDescent="0.35">
      <c r="A3" s="2"/>
      <c r="B3" s="26" t="s">
        <v>10</v>
      </c>
      <c r="C3" s="27"/>
      <c r="D3" s="2"/>
      <c r="E3" s="2"/>
      <c r="F3" s="2"/>
      <c r="G3" s="2"/>
    </row>
    <row r="4" spans="1:124" s="5" customFormat="1" ht="12.75" customHeight="1" x14ac:dyDescent="0.2">
      <c r="A4" s="4"/>
      <c r="B4" s="100"/>
      <c r="C4" s="100"/>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72" t="s">
        <v>598</v>
      </c>
      <c r="C5" s="72"/>
      <c r="D5" s="72"/>
      <c r="E5" s="72"/>
      <c r="F5" s="72"/>
      <c r="G5" s="72"/>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71" t="s">
        <v>3</v>
      </c>
      <c r="C6" s="71" t="s">
        <v>4</v>
      </c>
      <c r="D6" s="71" t="s">
        <v>5</v>
      </c>
      <c r="E6" s="71" t="s">
        <v>6</v>
      </c>
      <c r="F6" s="71" t="s">
        <v>7</v>
      </c>
      <c r="G6" s="71"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62" t="s">
        <v>9</v>
      </c>
      <c r="C7" s="63">
        <v>77828</v>
      </c>
      <c r="D7" s="92">
        <v>30.528555832091282</v>
      </c>
      <c r="E7" s="74">
        <v>2375976.4433000004</v>
      </c>
      <c r="F7" s="65" t="s">
        <v>0</v>
      </c>
      <c r="G7" s="62" t="s">
        <v>1</v>
      </c>
    </row>
    <row r="8" spans="1:124" s="6" customFormat="1" x14ac:dyDescent="0.2">
      <c r="A8" s="2"/>
      <c r="B8" s="84"/>
      <c r="C8" s="85"/>
      <c r="D8" s="90"/>
      <c r="E8" s="88"/>
      <c r="F8" s="86"/>
      <c r="G8" s="87"/>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80">
        <v>43242</v>
      </c>
      <c r="C9" s="81">
        <v>19628</v>
      </c>
      <c r="D9" s="91">
        <v>30.261399999999998</v>
      </c>
      <c r="E9" s="89">
        <v>593970.75919999997</v>
      </c>
      <c r="F9" s="82" t="s">
        <v>0</v>
      </c>
      <c r="G9" s="83" t="s">
        <v>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80">
        <v>43243</v>
      </c>
      <c r="C10" s="81">
        <v>19617</v>
      </c>
      <c r="D10" s="91">
        <v>30.28</v>
      </c>
      <c r="E10" s="89">
        <v>594002.76</v>
      </c>
      <c r="F10" s="82" t="s">
        <v>0</v>
      </c>
      <c r="G10" s="83" t="s">
        <v>1</v>
      </c>
    </row>
    <row r="11" spans="1:124" x14ac:dyDescent="0.2">
      <c r="B11" s="80">
        <v>43244</v>
      </c>
      <c r="C11" s="81">
        <v>19422</v>
      </c>
      <c r="D11" s="91">
        <v>30.583600000000001</v>
      </c>
      <c r="E11" s="89">
        <v>593994.67920000001</v>
      </c>
      <c r="F11" s="82" t="s">
        <v>0</v>
      </c>
      <c r="G11" s="83" t="s">
        <v>1</v>
      </c>
    </row>
    <row r="12" spans="1:124" s="8" customFormat="1" x14ac:dyDescent="0.2">
      <c r="A12" s="7"/>
      <c r="B12" s="80">
        <v>43245</v>
      </c>
      <c r="C12" s="81">
        <v>19161</v>
      </c>
      <c r="D12" s="91">
        <v>31.000900000000001</v>
      </c>
      <c r="E12" s="89">
        <v>594008.24490000005</v>
      </c>
      <c r="F12" s="82" t="s">
        <v>0</v>
      </c>
      <c r="G12" s="83" t="s">
        <v>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75"/>
      <c r="C13" s="76"/>
      <c r="D13" s="77"/>
      <c r="E13" s="78"/>
      <c r="F13" s="12"/>
      <c r="G13" s="79"/>
    </row>
    <row r="14" spans="1:124" x14ac:dyDescent="0.2">
      <c r="B14" s="75"/>
      <c r="C14" s="76"/>
      <c r="D14" s="77"/>
      <c r="E14" s="78"/>
      <c r="F14" s="12"/>
      <c r="G14" s="79"/>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9"/>
      <c r="C336" s="10"/>
      <c r="D336" s="11"/>
      <c r="E336" s="12"/>
      <c r="F336" s="12"/>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B396" s="13"/>
      <c r="C396" s="13"/>
      <c r="D396" s="13"/>
      <c r="DM396" s="1"/>
      <c r="DN396" s="1"/>
      <c r="DO396" s="1"/>
      <c r="DP396" s="1"/>
      <c r="DQ396" s="1"/>
      <c r="DR396" s="1"/>
      <c r="DS396" s="1"/>
      <c r="DT396" s="1"/>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O352"/>
  <sheetViews>
    <sheetView zoomScaleNormal="100" workbookViewId="0">
      <selection activeCell="D32" sqref="D32"/>
    </sheetView>
  </sheetViews>
  <sheetFormatPr defaultColWidth="11.42578125" defaultRowHeight="12.75" x14ac:dyDescent="0.2"/>
  <cols>
    <col min="1" max="1" width="4.5703125" style="30" customWidth="1"/>
    <col min="2" max="3" width="10.42578125" style="30" hidden="1" customWidth="1"/>
    <col min="4" max="4" width="26.7109375" style="27" customWidth="1"/>
    <col min="5" max="5" width="14.42578125" style="27" customWidth="1"/>
    <col min="6" max="6" width="18.42578125" style="27" customWidth="1"/>
    <col min="7" max="7" width="19.42578125" style="27" customWidth="1"/>
    <col min="8" max="8" width="15.7109375" style="27" customWidth="1"/>
    <col min="9" max="9" width="20" style="27" customWidth="1"/>
    <col min="10" max="10" width="13.28515625" style="30" customWidth="1"/>
    <col min="11" max="11" width="23.5703125" style="30" customWidth="1"/>
    <col min="12" max="12" width="20.140625" style="30" customWidth="1"/>
    <col min="13" max="13" width="12" style="30" customWidth="1"/>
    <col min="14" max="19" width="11.42578125" style="30" customWidth="1"/>
    <col min="20" max="35" width="11.42578125" style="30"/>
    <col min="36" max="249" width="11.42578125" style="31"/>
    <col min="250" max="250" width="4.5703125" style="31" customWidth="1"/>
    <col min="251" max="251" width="21" style="31" bestFit="1" customWidth="1"/>
    <col min="252" max="252" width="11.85546875" style="31" customWidth="1"/>
    <col min="253" max="253" width="18.28515625" style="31" customWidth="1"/>
    <col min="254" max="254" width="16.85546875" style="31" customWidth="1"/>
    <col min="255" max="255" width="17.28515625" style="31" customWidth="1"/>
    <col min="256" max="256" width="20.5703125" style="31" customWidth="1"/>
    <col min="257" max="257" width="13.28515625" style="31" customWidth="1"/>
    <col min="258" max="258" width="23.5703125" style="31" customWidth="1"/>
    <col min="259" max="259" width="20.140625" style="31" customWidth="1"/>
    <col min="260" max="260" width="12" style="31" customWidth="1"/>
    <col min="261" max="266" width="11.42578125" style="31" customWidth="1"/>
    <col min="267" max="270" width="11.42578125" style="31"/>
    <col min="271" max="271" width="17.42578125" style="31" customWidth="1"/>
    <col min="272" max="505" width="11.42578125" style="31"/>
    <col min="506" max="506" width="4.5703125" style="31" customWidth="1"/>
    <col min="507" max="507" width="21" style="31" bestFit="1" customWidth="1"/>
    <col min="508" max="508" width="11.85546875" style="31" customWidth="1"/>
    <col min="509" max="509" width="18.28515625" style="31" customWidth="1"/>
    <col min="510" max="510" width="16.85546875" style="31" customWidth="1"/>
    <col min="511" max="511" width="17.28515625" style="31" customWidth="1"/>
    <col min="512" max="512" width="20.5703125" style="31" customWidth="1"/>
    <col min="513" max="513" width="13.28515625" style="31" customWidth="1"/>
    <col min="514" max="514" width="23.5703125" style="31" customWidth="1"/>
    <col min="515" max="515" width="20.140625" style="31" customWidth="1"/>
    <col min="516" max="516" width="12" style="31" customWidth="1"/>
    <col min="517" max="522" width="11.42578125" style="31" customWidth="1"/>
    <col min="523" max="526" width="11.42578125" style="31"/>
    <col min="527" max="527" width="17.42578125" style="31" customWidth="1"/>
    <col min="528" max="761" width="11.42578125" style="31"/>
    <col min="762" max="762" width="4.5703125" style="31" customWidth="1"/>
    <col min="763" max="763" width="21" style="31" bestFit="1" customWidth="1"/>
    <col min="764" max="764" width="11.85546875" style="31" customWidth="1"/>
    <col min="765" max="765" width="18.28515625" style="31" customWidth="1"/>
    <col min="766" max="766" width="16.85546875" style="31" customWidth="1"/>
    <col min="767" max="767" width="17.28515625" style="31" customWidth="1"/>
    <col min="768" max="768" width="20.5703125" style="31" customWidth="1"/>
    <col min="769" max="769" width="13.28515625" style="31" customWidth="1"/>
    <col min="770" max="770" width="23.5703125" style="31" customWidth="1"/>
    <col min="771" max="771" width="20.140625" style="31" customWidth="1"/>
    <col min="772" max="772" width="12" style="31" customWidth="1"/>
    <col min="773" max="778" width="11.42578125" style="31" customWidth="1"/>
    <col min="779" max="782" width="11.42578125" style="31"/>
    <col min="783" max="783" width="17.42578125" style="31" customWidth="1"/>
    <col min="784" max="1017" width="11.42578125" style="31"/>
    <col min="1018" max="1018" width="4.5703125" style="31" customWidth="1"/>
    <col min="1019" max="1019" width="21" style="31" bestFit="1" customWidth="1"/>
    <col min="1020" max="1020" width="11.85546875" style="31" customWidth="1"/>
    <col min="1021" max="1021" width="18.28515625" style="31" customWidth="1"/>
    <col min="1022" max="1022" width="16.85546875" style="31" customWidth="1"/>
    <col min="1023" max="1023" width="17.28515625" style="31" customWidth="1"/>
    <col min="1024" max="1024" width="20.5703125" style="31" customWidth="1"/>
    <col min="1025" max="1025" width="13.28515625" style="31" customWidth="1"/>
    <col min="1026" max="1026" width="23.5703125" style="31" customWidth="1"/>
    <col min="1027" max="1027" width="20.140625" style="31" customWidth="1"/>
    <col min="1028" max="1028" width="12" style="31" customWidth="1"/>
    <col min="1029" max="1034" width="11.42578125" style="31" customWidth="1"/>
    <col min="1035" max="1038" width="11.42578125" style="31"/>
    <col min="1039" max="1039" width="17.42578125" style="31" customWidth="1"/>
    <col min="1040" max="1273" width="11.42578125" style="31"/>
    <col min="1274" max="1274" width="4.5703125" style="31" customWidth="1"/>
    <col min="1275" max="1275" width="21" style="31" bestFit="1" customWidth="1"/>
    <col min="1276" max="1276" width="11.85546875" style="31" customWidth="1"/>
    <col min="1277" max="1277" width="18.28515625" style="31" customWidth="1"/>
    <col min="1278" max="1278" width="16.85546875" style="31" customWidth="1"/>
    <col min="1279" max="1279" width="17.28515625" style="31" customWidth="1"/>
    <col min="1280" max="1280" width="20.5703125" style="31" customWidth="1"/>
    <col min="1281" max="1281" width="13.28515625" style="31" customWidth="1"/>
    <col min="1282" max="1282" width="23.5703125" style="31" customWidth="1"/>
    <col min="1283" max="1283" width="20.140625" style="31" customWidth="1"/>
    <col min="1284" max="1284" width="12" style="31" customWidth="1"/>
    <col min="1285" max="1290" width="11.42578125" style="31" customWidth="1"/>
    <col min="1291" max="1294" width="11.42578125" style="31"/>
    <col min="1295" max="1295" width="17.42578125" style="31" customWidth="1"/>
    <col min="1296" max="1529" width="11.42578125" style="31"/>
    <col min="1530" max="1530" width="4.5703125" style="31" customWidth="1"/>
    <col min="1531" max="1531" width="21" style="31" bestFit="1" customWidth="1"/>
    <col min="1532" max="1532" width="11.85546875" style="31" customWidth="1"/>
    <col min="1533" max="1533" width="18.28515625" style="31" customWidth="1"/>
    <col min="1534" max="1534" width="16.85546875" style="31" customWidth="1"/>
    <col min="1535" max="1535" width="17.28515625" style="31" customWidth="1"/>
    <col min="1536" max="1536" width="20.5703125" style="31" customWidth="1"/>
    <col min="1537" max="1537" width="13.28515625" style="31" customWidth="1"/>
    <col min="1538" max="1538" width="23.5703125" style="31" customWidth="1"/>
    <col min="1539" max="1539" width="20.140625" style="31" customWidth="1"/>
    <col min="1540" max="1540" width="12" style="31" customWidth="1"/>
    <col min="1541" max="1546" width="11.42578125" style="31" customWidth="1"/>
    <col min="1547" max="1550" width="11.42578125" style="31"/>
    <col min="1551" max="1551" width="17.42578125" style="31" customWidth="1"/>
    <col min="1552" max="1785" width="11.42578125" style="31"/>
    <col min="1786" max="1786" width="4.5703125" style="31" customWidth="1"/>
    <col min="1787" max="1787" width="21" style="31" bestFit="1" customWidth="1"/>
    <col min="1788" max="1788" width="11.85546875" style="31" customWidth="1"/>
    <col min="1789" max="1789" width="18.28515625" style="31" customWidth="1"/>
    <col min="1790" max="1790" width="16.85546875" style="31" customWidth="1"/>
    <col min="1791" max="1791" width="17.28515625" style="31" customWidth="1"/>
    <col min="1792" max="1792" width="20.5703125" style="31" customWidth="1"/>
    <col min="1793" max="1793" width="13.28515625" style="31" customWidth="1"/>
    <col min="1794" max="1794" width="23.5703125" style="31" customWidth="1"/>
    <col min="1795" max="1795" width="20.140625" style="31" customWidth="1"/>
    <col min="1796" max="1796" width="12" style="31" customWidth="1"/>
    <col min="1797" max="1802" width="11.42578125" style="31" customWidth="1"/>
    <col min="1803" max="1806" width="11.42578125" style="31"/>
    <col min="1807" max="1807" width="17.42578125" style="31" customWidth="1"/>
    <col min="1808" max="2041" width="11.42578125" style="31"/>
    <col min="2042" max="2042" width="4.5703125" style="31" customWidth="1"/>
    <col min="2043" max="2043" width="21" style="31" bestFit="1" customWidth="1"/>
    <col min="2044" max="2044" width="11.85546875" style="31" customWidth="1"/>
    <col min="2045" max="2045" width="18.28515625" style="31" customWidth="1"/>
    <col min="2046" max="2046" width="16.85546875" style="31" customWidth="1"/>
    <col min="2047" max="2047" width="17.28515625" style="31" customWidth="1"/>
    <col min="2048" max="2048" width="20.5703125" style="31" customWidth="1"/>
    <col min="2049" max="2049" width="13.28515625" style="31" customWidth="1"/>
    <col min="2050" max="2050" width="23.5703125" style="31" customWidth="1"/>
    <col min="2051" max="2051" width="20.140625" style="31" customWidth="1"/>
    <col min="2052" max="2052" width="12" style="31" customWidth="1"/>
    <col min="2053" max="2058" width="11.42578125" style="31" customWidth="1"/>
    <col min="2059" max="2062" width="11.42578125" style="31"/>
    <col min="2063" max="2063" width="17.42578125" style="31" customWidth="1"/>
    <col min="2064" max="2297" width="11.42578125" style="31"/>
    <col min="2298" max="2298" width="4.5703125" style="31" customWidth="1"/>
    <col min="2299" max="2299" width="21" style="31" bestFit="1" customWidth="1"/>
    <col min="2300" max="2300" width="11.85546875" style="31" customWidth="1"/>
    <col min="2301" max="2301" width="18.28515625" style="31" customWidth="1"/>
    <col min="2302" max="2302" width="16.85546875" style="31" customWidth="1"/>
    <col min="2303" max="2303" width="17.28515625" style="31" customWidth="1"/>
    <col min="2304" max="2304" width="20.5703125" style="31" customWidth="1"/>
    <col min="2305" max="2305" width="13.28515625" style="31" customWidth="1"/>
    <col min="2306" max="2306" width="23.5703125" style="31" customWidth="1"/>
    <col min="2307" max="2307" width="20.140625" style="31" customWidth="1"/>
    <col min="2308" max="2308" width="12" style="31" customWidth="1"/>
    <col min="2309" max="2314" width="11.42578125" style="31" customWidth="1"/>
    <col min="2315" max="2318" width="11.42578125" style="31"/>
    <col min="2319" max="2319" width="17.42578125" style="31" customWidth="1"/>
    <col min="2320" max="2553" width="11.42578125" style="31"/>
    <col min="2554" max="2554" width="4.5703125" style="31" customWidth="1"/>
    <col min="2555" max="2555" width="21" style="31" bestFit="1" customWidth="1"/>
    <col min="2556" max="2556" width="11.85546875" style="31" customWidth="1"/>
    <col min="2557" max="2557" width="18.28515625" style="31" customWidth="1"/>
    <col min="2558" max="2558" width="16.85546875" style="31" customWidth="1"/>
    <col min="2559" max="2559" width="17.28515625" style="31" customWidth="1"/>
    <col min="2560" max="2560" width="20.5703125" style="31" customWidth="1"/>
    <col min="2561" max="2561" width="13.28515625" style="31" customWidth="1"/>
    <col min="2562" max="2562" width="23.5703125" style="31" customWidth="1"/>
    <col min="2563" max="2563" width="20.140625" style="31" customWidth="1"/>
    <col min="2564" max="2564" width="12" style="31" customWidth="1"/>
    <col min="2565" max="2570" width="11.42578125" style="31" customWidth="1"/>
    <col min="2571" max="2574" width="11.42578125" style="31"/>
    <col min="2575" max="2575" width="17.42578125" style="31" customWidth="1"/>
    <col min="2576" max="2809" width="11.42578125" style="31"/>
    <col min="2810" max="2810" width="4.5703125" style="31" customWidth="1"/>
    <col min="2811" max="2811" width="21" style="31" bestFit="1" customWidth="1"/>
    <col min="2812" max="2812" width="11.85546875" style="31" customWidth="1"/>
    <col min="2813" max="2813" width="18.28515625" style="31" customWidth="1"/>
    <col min="2814" max="2814" width="16.85546875" style="31" customWidth="1"/>
    <col min="2815" max="2815" width="17.28515625" style="31" customWidth="1"/>
    <col min="2816" max="2816" width="20.5703125" style="31" customWidth="1"/>
    <col min="2817" max="2817" width="13.28515625" style="31" customWidth="1"/>
    <col min="2818" max="2818" width="23.5703125" style="31" customWidth="1"/>
    <col min="2819" max="2819" width="20.140625" style="31" customWidth="1"/>
    <col min="2820" max="2820" width="12" style="31" customWidth="1"/>
    <col min="2821" max="2826" width="11.42578125" style="31" customWidth="1"/>
    <col min="2827" max="2830" width="11.42578125" style="31"/>
    <col min="2831" max="2831" width="17.42578125" style="31" customWidth="1"/>
    <col min="2832" max="3065" width="11.42578125" style="31"/>
    <col min="3066" max="3066" width="4.5703125" style="31" customWidth="1"/>
    <col min="3067" max="3067" width="21" style="31" bestFit="1" customWidth="1"/>
    <col min="3068" max="3068" width="11.85546875" style="31" customWidth="1"/>
    <col min="3069" max="3069" width="18.28515625" style="31" customWidth="1"/>
    <col min="3070" max="3070" width="16.85546875" style="31" customWidth="1"/>
    <col min="3071" max="3071" width="17.28515625" style="31" customWidth="1"/>
    <col min="3072" max="3072" width="20.5703125" style="31" customWidth="1"/>
    <col min="3073" max="3073" width="13.28515625" style="31" customWidth="1"/>
    <col min="3074" max="3074" width="23.5703125" style="31" customWidth="1"/>
    <col min="3075" max="3075" width="20.140625" style="31" customWidth="1"/>
    <col min="3076" max="3076" width="12" style="31" customWidth="1"/>
    <col min="3077" max="3082" width="11.42578125" style="31" customWidth="1"/>
    <col min="3083" max="3086" width="11.42578125" style="31"/>
    <col min="3087" max="3087" width="17.42578125" style="31" customWidth="1"/>
    <col min="3088" max="3321" width="11.42578125" style="31"/>
    <col min="3322" max="3322" width="4.5703125" style="31" customWidth="1"/>
    <col min="3323" max="3323" width="21" style="31" bestFit="1" customWidth="1"/>
    <col min="3324" max="3324" width="11.85546875" style="31" customWidth="1"/>
    <col min="3325" max="3325" width="18.28515625" style="31" customWidth="1"/>
    <col min="3326" max="3326" width="16.85546875" style="31" customWidth="1"/>
    <col min="3327" max="3327" width="17.28515625" style="31" customWidth="1"/>
    <col min="3328" max="3328" width="20.5703125" style="31" customWidth="1"/>
    <col min="3329" max="3329" width="13.28515625" style="31" customWidth="1"/>
    <col min="3330" max="3330" width="23.5703125" style="31" customWidth="1"/>
    <col min="3331" max="3331" width="20.140625" style="31" customWidth="1"/>
    <col min="3332" max="3332" width="12" style="31" customWidth="1"/>
    <col min="3333" max="3338" width="11.42578125" style="31" customWidth="1"/>
    <col min="3339" max="3342" width="11.42578125" style="31"/>
    <col min="3343" max="3343" width="17.42578125" style="31" customWidth="1"/>
    <col min="3344" max="3577" width="11.42578125" style="31"/>
    <col min="3578" max="3578" width="4.5703125" style="31" customWidth="1"/>
    <col min="3579" max="3579" width="21" style="31" bestFit="1" customWidth="1"/>
    <col min="3580" max="3580" width="11.85546875" style="31" customWidth="1"/>
    <col min="3581" max="3581" width="18.28515625" style="31" customWidth="1"/>
    <col min="3582" max="3582" width="16.85546875" style="31" customWidth="1"/>
    <col min="3583" max="3583" width="17.28515625" style="31" customWidth="1"/>
    <col min="3584" max="3584" width="20.5703125" style="31" customWidth="1"/>
    <col min="3585" max="3585" width="13.28515625" style="31" customWidth="1"/>
    <col min="3586" max="3586" width="23.5703125" style="31" customWidth="1"/>
    <col min="3587" max="3587" width="20.140625" style="31" customWidth="1"/>
    <col min="3588" max="3588" width="12" style="31" customWidth="1"/>
    <col min="3589" max="3594" width="11.42578125" style="31" customWidth="1"/>
    <col min="3595" max="3598" width="11.42578125" style="31"/>
    <col min="3599" max="3599" width="17.42578125" style="31" customWidth="1"/>
    <col min="3600" max="3833" width="11.42578125" style="31"/>
    <col min="3834" max="3834" width="4.5703125" style="31" customWidth="1"/>
    <col min="3835" max="3835" width="21" style="31" bestFit="1" customWidth="1"/>
    <col min="3836" max="3836" width="11.85546875" style="31" customWidth="1"/>
    <col min="3837" max="3837" width="18.28515625" style="31" customWidth="1"/>
    <col min="3838" max="3838" width="16.85546875" style="31" customWidth="1"/>
    <col min="3839" max="3839" width="17.28515625" style="31" customWidth="1"/>
    <col min="3840" max="3840" width="20.5703125" style="31" customWidth="1"/>
    <col min="3841" max="3841" width="13.28515625" style="31" customWidth="1"/>
    <col min="3842" max="3842" width="23.5703125" style="31" customWidth="1"/>
    <col min="3843" max="3843" width="20.140625" style="31" customWidth="1"/>
    <col min="3844" max="3844" width="12" style="31" customWidth="1"/>
    <col min="3845" max="3850" width="11.42578125" style="31" customWidth="1"/>
    <col min="3851" max="3854" width="11.42578125" style="31"/>
    <col min="3855" max="3855" width="17.42578125" style="31" customWidth="1"/>
    <col min="3856" max="4089" width="11.42578125" style="31"/>
    <col min="4090" max="4090" width="4.5703125" style="31" customWidth="1"/>
    <col min="4091" max="4091" width="21" style="31" bestFit="1" customWidth="1"/>
    <col min="4092" max="4092" width="11.85546875" style="31" customWidth="1"/>
    <col min="4093" max="4093" width="18.28515625" style="31" customWidth="1"/>
    <col min="4094" max="4094" width="16.85546875" style="31" customWidth="1"/>
    <col min="4095" max="4095" width="17.28515625" style="31" customWidth="1"/>
    <col min="4096" max="4096" width="20.5703125" style="31" customWidth="1"/>
    <col min="4097" max="4097" width="13.28515625" style="31" customWidth="1"/>
    <col min="4098" max="4098" width="23.5703125" style="31" customWidth="1"/>
    <col min="4099" max="4099" width="20.140625" style="31" customWidth="1"/>
    <col min="4100" max="4100" width="12" style="31" customWidth="1"/>
    <col min="4101" max="4106" width="11.42578125" style="31" customWidth="1"/>
    <col min="4107" max="4110" width="11.42578125" style="31"/>
    <col min="4111" max="4111" width="17.42578125" style="31" customWidth="1"/>
    <col min="4112" max="4345" width="11.42578125" style="31"/>
    <col min="4346" max="4346" width="4.5703125" style="31" customWidth="1"/>
    <col min="4347" max="4347" width="21" style="31" bestFit="1" customWidth="1"/>
    <col min="4348" max="4348" width="11.85546875" style="31" customWidth="1"/>
    <col min="4349" max="4349" width="18.28515625" style="31" customWidth="1"/>
    <col min="4350" max="4350" width="16.85546875" style="31" customWidth="1"/>
    <col min="4351" max="4351" width="17.28515625" style="31" customWidth="1"/>
    <col min="4352" max="4352" width="20.5703125" style="31" customWidth="1"/>
    <col min="4353" max="4353" width="13.28515625" style="31" customWidth="1"/>
    <col min="4354" max="4354" width="23.5703125" style="31" customWidth="1"/>
    <col min="4355" max="4355" width="20.140625" style="31" customWidth="1"/>
    <col min="4356" max="4356" width="12" style="31" customWidth="1"/>
    <col min="4357" max="4362" width="11.42578125" style="31" customWidth="1"/>
    <col min="4363" max="4366" width="11.42578125" style="31"/>
    <col min="4367" max="4367" width="17.42578125" style="31" customWidth="1"/>
    <col min="4368" max="4601" width="11.42578125" style="31"/>
    <col min="4602" max="4602" width="4.5703125" style="31" customWidth="1"/>
    <col min="4603" max="4603" width="21" style="31" bestFit="1" customWidth="1"/>
    <col min="4604" max="4604" width="11.85546875" style="31" customWidth="1"/>
    <col min="4605" max="4605" width="18.28515625" style="31" customWidth="1"/>
    <col min="4606" max="4606" width="16.85546875" style="31" customWidth="1"/>
    <col min="4607" max="4607" width="17.28515625" style="31" customWidth="1"/>
    <col min="4608" max="4608" width="20.5703125" style="31" customWidth="1"/>
    <col min="4609" max="4609" width="13.28515625" style="31" customWidth="1"/>
    <col min="4610" max="4610" width="23.5703125" style="31" customWidth="1"/>
    <col min="4611" max="4611" width="20.140625" style="31" customWidth="1"/>
    <col min="4612" max="4612" width="12" style="31" customWidth="1"/>
    <col min="4613" max="4618" width="11.42578125" style="31" customWidth="1"/>
    <col min="4619" max="4622" width="11.42578125" style="31"/>
    <col min="4623" max="4623" width="17.42578125" style="31" customWidth="1"/>
    <col min="4624" max="4857" width="11.42578125" style="31"/>
    <col min="4858" max="4858" width="4.5703125" style="31" customWidth="1"/>
    <col min="4859" max="4859" width="21" style="31" bestFit="1" customWidth="1"/>
    <col min="4860" max="4860" width="11.85546875" style="31" customWidth="1"/>
    <col min="4861" max="4861" width="18.28515625" style="31" customWidth="1"/>
    <col min="4862" max="4862" width="16.85546875" style="31" customWidth="1"/>
    <col min="4863" max="4863" width="17.28515625" style="31" customWidth="1"/>
    <col min="4864" max="4864" width="20.5703125" style="31" customWidth="1"/>
    <col min="4865" max="4865" width="13.28515625" style="31" customWidth="1"/>
    <col min="4866" max="4866" width="23.5703125" style="31" customWidth="1"/>
    <col min="4867" max="4867" width="20.140625" style="31" customWidth="1"/>
    <col min="4868" max="4868" width="12" style="31" customWidth="1"/>
    <col min="4869" max="4874" width="11.42578125" style="31" customWidth="1"/>
    <col min="4875" max="4878" width="11.42578125" style="31"/>
    <col min="4879" max="4879" width="17.42578125" style="31" customWidth="1"/>
    <col min="4880" max="5113" width="11.42578125" style="31"/>
    <col min="5114" max="5114" width="4.5703125" style="31" customWidth="1"/>
    <col min="5115" max="5115" width="21" style="31" bestFit="1" customWidth="1"/>
    <col min="5116" max="5116" width="11.85546875" style="31" customWidth="1"/>
    <col min="5117" max="5117" width="18.28515625" style="31" customWidth="1"/>
    <col min="5118" max="5118" width="16.85546875" style="31" customWidth="1"/>
    <col min="5119" max="5119" width="17.28515625" style="31" customWidth="1"/>
    <col min="5120" max="5120" width="20.5703125" style="31" customWidth="1"/>
    <col min="5121" max="5121" width="13.28515625" style="31" customWidth="1"/>
    <col min="5122" max="5122" width="23.5703125" style="31" customWidth="1"/>
    <col min="5123" max="5123" width="20.140625" style="31" customWidth="1"/>
    <col min="5124" max="5124" width="12" style="31" customWidth="1"/>
    <col min="5125" max="5130" width="11.42578125" style="31" customWidth="1"/>
    <col min="5131" max="5134" width="11.42578125" style="31"/>
    <col min="5135" max="5135" width="17.42578125" style="31" customWidth="1"/>
    <col min="5136" max="5369" width="11.42578125" style="31"/>
    <col min="5370" max="5370" width="4.5703125" style="31" customWidth="1"/>
    <col min="5371" max="5371" width="21" style="31" bestFit="1" customWidth="1"/>
    <col min="5372" max="5372" width="11.85546875" style="31" customWidth="1"/>
    <col min="5373" max="5373" width="18.28515625" style="31" customWidth="1"/>
    <col min="5374" max="5374" width="16.85546875" style="31" customWidth="1"/>
    <col min="5375" max="5375" width="17.28515625" style="31" customWidth="1"/>
    <col min="5376" max="5376" width="20.5703125" style="31" customWidth="1"/>
    <col min="5377" max="5377" width="13.28515625" style="31" customWidth="1"/>
    <col min="5378" max="5378" width="23.5703125" style="31" customWidth="1"/>
    <col min="5379" max="5379" width="20.140625" style="31" customWidth="1"/>
    <col min="5380" max="5380" width="12" style="31" customWidth="1"/>
    <col min="5381" max="5386" width="11.42578125" style="31" customWidth="1"/>
    <col min="5387" max="5390" width="11.42578125" style="31"/>
    <col min="5391" max="5391" width="17.42578125" style="31" customWidth="1"/>
    <col min="5392" max="5625" width="11.42578125" style="31"/>
    <col min="5626" max="5626" width="4.5703125" style="31" customWidth="1"/>
    <col min="5627" max="5627" width="21" style="31" bestFit="1" customWidth="1"/>
    <col min="5628" max="5628" width="11.85546875" style="31" customWidth="1"/>
    <col min="5629" max="5629" width="18.28515625" style="31" customWidth="1"/>
    <col min="5630" max="5630" width="16.85546875" style="31" customWidth="1"/>
    <col min="5631" max="5631" width="17.28515625" style="31" customWidth="1"/>
    <col min="5632" max="5632" width="20.5703125" style="31" customWidth="1"/>
    <col min="5633" max="5633" width="13.28515625" style="31" customWidth="1"/>
    <col min="5634" max="5634" width="23.5703125" style="31" customWidth="1"/>
    <col min="5635" max="5635" width="20.140625" style="31" customWidth="1"/>
    <col min="5636" max="5636" width="12" style="31" customWidth="1"/>
    <col min="5637" max="5642" width="11.42578125" style="31" customWidth="1"/>
    <col min="5643" max="5646" width="11.42578125" style="31"/>
    <col min="5647" max="5647" width="17.42578125" style="31" customWidth="1"/>
    <col min="5648" max="5881" width="11.42578125" style="31"/>
    <col min="5882" max="5882" width="4.5703125" style="31" customWidth="1"/>
    <col min="5883" max="5883" width="21" style="31" bestFit="1" customWidth="1"/>
    <col min="5884" max="5884" width="11.85546875" style="31" customWidth="1"/>
    <col min="5885" max="5885" width="18.28515625" style="31" customWidth="1"/>
    <col min="5886" max="5886" width="16.85546875" style="31" customWidth="1"/>
    <col min="5887" max="5887" width="17.28515625" style="31" customWidth="1"/>
    <col min="5888" max="5888" width="20.5703125" style="31" customWidth="1"/>
    <col min="5889" max="5889" width="13.28515625" style="31" customWidth="1"/>
    <col min="5890" max="5890" width="23.5703125" style="31" customWidth="1"/>
    <col min="5891" max="5891" width="20.140625" style="31" customWidth="1"/>
    <col min="5892" max="5892" width="12" style="31" customWidth="1"/>
    <col min="5893" max="5898" width="11.42578125" style="31" customWidth="1"/>
    <col min="5899" max="5902" width="11.42578125" style="31"/>
    <col min="5903" max="5903" width="17.42578125" style="31" customWidth="1"/>
    <col min="5904" max="6137" width="11.42578125" style="31"/>
    <col min="6138" max="6138" width="4.5703125" style="31" customWidth="1"/>
    <col min="6139" max="6139" width="21" style="31" bestFit="1" customWidth="1"/>
    <col min="6140" max="6140" width="11.85546875" style="31" customWidth="1"/>
    <col min="6141" max="6141" width="18.28515625" style="31" customWidth="1"/>
    <col min="6142" max="6142" width="16.85546875" style="31" customWidth="1"/>
    <col min="6143" max="6143" width="17.28515625" style="31" customWidth="1"/>
    <col min="6144" max="6144" width="20.5703125" style="31" customWidth="1"/>
    <col min="6145" max="6145" width="13.28515625" style="31" customWidth="1"/>
    <col min="6146" max="6146" width="23.5703125" style="31" customWidth="1"/>
    <col min="6147" max="6147" width="20.140625" style="31" customWidth="1"/>
    <col min="6148" max="6148" width="12" style="31" customWidth="1"/>
    <col min="6149" max="6154" width="11.42578125" style="31" customWidth="1"/>
    <col min="6155" max="6158" width="11.42578125" style="31"/>
    <col min="6159" max="6159" width="17.42578125" style="31" customWidth="1"/>
    <col min="6160" max="6393" width="11.42578125" style="31"/>
    <col min="6394" max="6394" width="4.5703125" style="31" customWidth="1"/>
    <col min="6395" max="6395" width="21" style="31" bestFit="1" customWidth="1"/>
    <col min="6396" max="6396" width="11.85546875" style="31" customWidth="1"/>
    <col min="6397" max="6397" width="18.28515625" style="31" customWidth="1"/>
    <col min="6398" max="6398" width="16.85546875" style="31" customWidth="1"/>
    <col min="6399" max="6399" width="17.28515625" style="31" customWidth="1"/>
    <col min="6400" max="6400" width="20.5703125" style="31" customWidth="1"/>
    <col min="6401" max="6401" width="13.28515625" style="31" customWidth="1"/>
    <col min="6402" max="6402" width="23.5703125" style="31" customWidth="1"/>
    <col min="6403" max="6403" width="20.140625" style="31" customWidth="1"/>
    <col min="6404" max="6404" width="12" style="31" customWidth="1"/>
    <col min="6405" max="6410" width="11.42578125" style="31" customWidth="1"/>
    <col min="6411" max="6414" width="11.42578125" style="31"/>
    <col min="6415" max="6415" width="17.42578125" style="31" customWidth="1"/>
    <col min="6416" max="6649" width="11.42578125" style="31"/>
    <col min="6650" max="6650" width="4.5703125" style="31" customWidth="1"/>
    <col min="6651" max="6651" width="21" style="31" bestFit="1" customWidth="1"/>
    <col min="6652" max="6652" width="11.85546875" style="31" customWidth="1"/>
    <col min="6653" max="6653" width="18.28515625" style="31" customWidth="1"/>
    <col min="6654" max="6654" width="16.85546875" style="31" customWidth="1"/>
    <col min="6655" max="6655" width="17.28515625" style="31" customWidth="1"/>
    <col min="6656" max="6656" width="20.5703125" style="31" customWidth="1"/>
    <col min="6657" max="6657" width="13.28515625" style="31" customWidth="1"/>
    <col min="6658" max="6658" width="23.5703125" style="31" customWidth="1"/>
    <col min="6659" max="6659" width="20.140625" style="31" customWidth="1"/>
    <col min="6660" max="6660" width="12" style="31" customWidth="1"/>
    <col min="6661" max="6666" width="11.42578125" style="31" customWidth="1"/>
    <col min="6667" max="6670" width="11.42578125" style="31"/>
    <col min="6671" max="6671" width="17.42578125" style="31" customWidth="1"/>
    <col min="6672" max="6905" width="11.42578125" style="31"/>
    <col min="6906" max="6906" width="4.5703125" style="31" customWidth="1"/>
    <col min="6907" max="6907" width="21" style="31" bestFit="1" customWidth="1"/>
    <col min="6908" max="6908" width="11.85546875" style="31" customWidth="1"/>
    <col min="6909" max="6909" width="18.28515625" style="31" customWidth="1"/>
    <col min="6910" max="6910" width="16.85546875" style="31" customWidth="1"/>
    <col min="6911" max="6911" width="17.28515625" style="31" customWidth="1"/>
    <col min="6912" max="6912" width="20.5703125" style="31" customWidth="1"/>
    <col min="6913" max="6913" width="13.28515625" style="31" customWidth="1"/>
    <col min="6914" max="6914" width="23.5703125" style="31" customWidth="1"/>
    <col min="6915" max="6915" width="20.140625" style="31" customWidth="1"/>
    <col min="6916" max="6916" width="12" style="31" customWidth="1"/>
    <col min="6917" max="6922" width="11.42578125" style="31" customWidth="1"/>
    <col min="6923" max="6926" width="11.42578125" style="31"/>
    <col min="6927" max="6927" width="17.42578125" style="31" customWidth="1"/>
    <col min="6928" max="7161" width="11.42578125" style="31"/>
    <col min="7162" max="7162" width="4.5703125" style="31" customWidth="1"/>
    <col min="7163" max="7163" width="21" style="31" bestFit="1" customWidth="1"/>
    <col min="7164" max="7164" width="11.85546875" style="31" customWidth="1"/>
    <col min="7165" max="7165" width="18.28515625" style="31" customWidth="1"/>
    <col min="7166" max="7166" width="16.85546875" style="31" customWidth="1"/>
    <col min="7167" max="7167" width="17.28515625" style="31" customWidth="1"/>
    <col min="7168" max="7168" width="20.5703125" style="31" customWidth="1"/>
    <col min="7169" max="7169" width="13.28515625" style="31" customWidth="1"/>
    <col min="7170" max="7170" width="23.5703125" style="31" customWidth="1"/>
    <col min="7171" max="7171" width="20.140625" style="31" customWidth="1"/>
    <col min="7172" max="7172" width="12" style="31" customWidth="1"/>
    <col min="7173" max="7178" width="11.42578125" style="31" customWidth="1"/>
    <col min="7179" max="7182" width="11.42578125" style="31"/>
    <col min="7183" max="7183" width="17.42578125" style="31" customWidth="1"/>
    <col min="7184" max="7417" width="11.42578125" style="31"/>
    <col min="7418" max="7418" width="4.5703125" style="31" customWidth="1"/>
    <col min="7419" max="7419" width="21" style="31" bestFit="1" customWidth="1"/>
    <col min="7420" max="7420" width="11.85546875" style="31" customWidth="1"/>
    <col min="7421" max="7421" width="18.28515625" style="31" customWidth="1"/>
    <col min="7422" max="7422" width="16.85546875" style="31" customWidth="1"/>
    <col min="7423" max="7423" width="17.28515625" style="31" customWidth="1"/>
    <col min="7424" max="7424" width="20.5703125" style="31" customWidth="1"/>
    <col min="7425" max="7425" width="13.28515625" style="31" customWidth="1"/>
    <col min="7426" max="7426" width="23.5703125" style="31" customWidth="1"/>
    <col min="7427" max="7427" width="20.140625" style="31" customWidth="1"/>
    <col min="7428" max="7428" width="12" style="31" customWidth="1"/>
    <col min="7429" max="7434" width="11.42578125" style="31" customWidth="1"/>
    <col min="7435" max="7438" width="11.42578125" style="31"/>
    <col min="7439" max="7439" width="17.42578125" style="31" customWidth="1"/>
    <col min="7440" max="7673" width="11.42578125" style="31"/>
    <col min="7674" max="7674" width="4.5703125" style="31" customWidth="1"/>
    <col min="7675" max="7675" width="21" style="31" bestFit="1" customWidth="1"/>
    <col min="7676" max="7676" width="11.85546875" style="31" customWidth="1"/>
    <col min="7677" max="7677" width="18.28515625" style="31" customWidth="1"/>
    <col min="7678" max="7678" width="16.85546875" style="31" customWidth="1"/>
    <col min="7679" max="7679" width="17.28515625" style="31" customWidth="1"/>
    <col min="7680" max="7680" width="20.5703125" style="31" customWidth="1"/>
    <col min="7681" max="7681" width="13.28515625" style="31" customWidth="1"/>
    <col min="7682" max="7682" width="23.5703125" style="31" customWidth="1"/>
    <col min="7683" max="7683" width="20.140625" style="31" customWidth="1"/>
    <col min="7684" max="7684" width="12" style="31" customWidth="1"/>
    <col min="7685" max="7690" width="11.42578125" style="31" customWidth="1"/>
    <col min="7691" max="7694" width="11.42578125" style="31"/>
    <col min="7695" max="7695" width="17.42578125" style="31" customWidth="1"/>
    <col min="7696" max="7929" width="11.42578125" style="31"/>
    <col min="7930" max="7930" width="4.5703125" style="31" customWidth="1"/>
    <col min="7931" max="7931" width="21" style="31" bestFit="1" customWidth="1"/>
    <col min="7932" max="7932" width="11.85546875" style="31" customWidth="1"/>
    <col min="7933" max="7933" width="18.28515625" style="31" customWidth="1"/>
    <col min="7934" max="7934" width="16.85546875" style="31" customWidth="1"/>
    <col min="7935" max="7935" width="17.28515625" style="31" customWidth="1"/>
    <col min="7936" max="7936" width="20.5703125" style="31" customWidth="1"/>
    <col min="7937" max="7937" width="13.28515625" style="31" customWidth="1"/>
    <col min="7938" max="7938" width="23.5703125" style="31" customWidth="1"/>
    <col min="7939" max="7939" width="20.140625" style="31" customWidth="1"/>
    <col min="7940" max="7940" width="12" style="31" customWidth="1"/>
    <col min="7941" max="7946" width="11.42578125" style="31" customWidth="1"/>
    <col min="7947" max="7950" width="11.42578125" style="31"/>
    <col min="7951" max="7951" width="17.42578125" style="31" customWidth="1"/>
    <col min="7952" max="8185" width="11.42578125" style="31"/>
    <col min="8186" max="8186" width="4.5703125" style="31" customWidth="1"/>
    <col min="8187" max="8187" width="21" style="31" bestFit="1" customWidth="1"/>
    <col min="8188" max="8188" width="11.85546875" style="31" customWidth="1"/>
    <col min="8189" max="8189" width="18.28515625" style="31" customWidth="1"/>
    <col min="8190" max="8190" width="16.85546875" style="31" customWidth="1"/>
    <col min="8191" max="8191" width="17.28515625" style="31" customWidth="1"/>
    <col min="8192" max="8192" width="20.5703125" style="31" customWidth="1"/>
    <col min="8193" max="8193" width="13.28515625" style="31" customWidth="1"/>
    <col min="8194" max="8194" width="23.5703125" style="31" customWidth="1"/>
    <col min="8195" max="8195" width="20.140625" style="31" customWidth="1"/>
    <col min="8196" max="8196" width="12" style="31" customWidth="1"/>
    <col min="8197" max="8202" width="11.42578125" style="31" customWidth="1"/>
    <col min="8203" max="8206" width="11.42578125" style="31"/>
    <col min="8207" max="8207" width="17.42578125" style="31" customWidth="1"/>
    <col min="8208" max="8441" width="11.42578125" style="31"/>
    <col min="8442" max="8442" width="4.5703125" style="31" customWidth="1"/>
    <col min="8443" max="8443" width="21" style="31" bestFit="1" customWidth="1"/>
    <col min="8444" max="8444" width="11.85546875" style="31" customWidth="1"/>
    <col min="8445" max="8445" width="18.28515625" style="31" customWidth="1"/>
    <col min="8446" max="8446" width="16.85546875" style="31" customWidth="1"/>
    <col min="8447" max="8447" width="17.28515625" style="31" customWidth="1"/>
    <col min="8448" max="8448" width="20.5703125" style="31" customWidth="1"/>
    <col min="8449" max="8449" width="13.28515625" style="31" customWidth="1"/>
    <col min="8450" max="8450" width="23.5703125" style="31" customWidth="1"/>
    <col min="8451" max="8451" width="20.140625" style="31" customWidth="1"/>
    <col min="8452" max="8452" width="12" style="31" customWidth="1"/>
    <col min="8453" max="8458" width="11.42578125" style="31" customWidth="1"/>
    <col min="8459" max="8462" width="11.42578125" style="31"/>
    <col min="8463" max="8463" width="17.42578125" style="31" customWidth="1"/>
    <col min="8464" max="8697" width="11.42578125" style="31"/>
    <col min="8698" max="8698" width="4.5703125" style="31" customWidth="1"/>
    <col min="8699" max="8699" width="21" style="31" bestFit="1" customWidth="1"/>
    <col min="8700" max="8700" width="11.85546875" style="31" customWidth="1"/>
    <col min="8701" max="8701" width="18.28515625" style="31" customWidth="1"/>
    <col min="8702" max="8702" width="16.85546875" style="31" customWidth="1"/>
    <col min="8703" max="8703" width="17.28515625" style="31" customWidth="1"/>
    <col min="8704" max="8704" width="20.5703125" style="31" customWidth="1"/>
    <col min="8705" max="8705" width="13.28515625" style="31" customWidth="1"/>
    <col min="8706" max="8706" width="23.5703125" style="31" customWidth="1"/>
    <col min="8707" max="8707" width="20.140625" style="31" customWidth="1"/>
    <col min="8708" max="8708" width="12" style="31" customWidth="1"/>
    <col min="8709" max="8714" width="11.42578125" style="31" customWidth="1"/>
    <col min="8715" max="8718" width="11.42578125" style="31"/>
    <col min="8719" max="8719" width="17.42578125" style="31" customWidth="1"/>
    <col min="8720" max="8953" width="11.42578125" style="31"/>
    <col min="8954" max="8954" width="4.5703125" style="31" customWidth="1"/>
    <col min="8955" max="8955" width="21" style="31" bestFit="1" customWidth="1"/>
    <col min="8956" max="8956" width="11.85546875" style="31" customWidth="1"/>
    <col min="8957" max="8957" width="18.28515625" style="31" customWidth="1"/>
    <col min="8958" max="8958" width="16.85546875" style="31" customWidth="1"/>
    <col min="8959" max="8959" width="17.28515625" style="31" customWidth="1"/>
    <col min="8960" max="8960" width="20.5703125" style="31" customWidth="1"/>
    <col min="8961" max="8961" width="13.28515625" style="31" customWidth="1"/>
    <col min="8962" max="8962" width="23.5703125" style="31" customWidth="1"/>
    <col min="8963" max="8963" width="20.140625" style="31" customWidth="1"/>
    <col min="8964" max="8964" width="12" style="31" customWidth="1"/>
    <col min="8965" max="8970" width="11.42578125" style="31" customWidth="1"/>
    <col min="8971" max="8974" width="11.42578125" style="31"/>
    <col min="8975" max="8975" width="17.42578125" style="31" customWidth="1"/>
    <col min="8976" max="9209" width="11.42578125" style="31"/>
    <col min="9210" max="9210" width="4.5703125" style="31" customWidth="1"/>
    <col min="9211" max="9211" width="21" style="31" bestFit="1" customWidth="1"/>
    <col min="9212" max="9212" width="11.85546875" style="31" customWidth="1"/>
    <col min="9213" max="9213" width="18.28515625" style="31" customWidth="1"/>
    <col min="9214" max="9214" width="16.85546875" style="31" customWidth="1"/>
    <col min="9215" max="9215" width="17.28515625" style="31" customWidth="1"/>
    <col min="9216" max="9216" width="20.5703125" style="31" customWidth="1"/>
    <col min="9217" max="9217" width="13.28515625" style="31" customWidth="1"/>
    <col min="9218" max="9218" width="23.5703125" style="31" customWidth="1"/>
    <col min="9219" max="9219" width="20.140625" style="31" customWidth="1"/>
    <col min="9220" max="9220" width="12" style="31" customWidth="1"/>
    <col min="9221" max="9226" width="11.42578125" style="31" customWidth="1"/>
    <col min="9227" max="9230" width="11.42578125" style="31"/>
    <col min="9231" max="9231" width="17.42578125" style="31" customWidth="1"/>
    <col min="9232" max="9465" width="11.42578125" style="31"/>
    <col min="9466" max="9466" width="4.5703125" style="31" customWidth="1"/>
    <col min="9467" max="9467" width="21" style="31" bestFit="1" customWidth="1"/>
    <col min="9468" max="9468" width="11.85546875" style="31" customWidth="1"/>
    <col min="9469" max="9469" width="18.28515625" style="31" customWidth="1"/>
    <col min="9470" max="9470" width="16.85546875" style="31" customWidth="1"/>
    <col min="9471" max="9471" width="17.28515625" style="31" customWidth="1"/>
    <col min="9472" max="9472" width="20.5703125" style="31" customWidth="1"/>
    <col min="9473" max="9473" width="13.28515625" style="31" customWidth="1"/>
    <col min="9474" max="9474" width="23.5703125" style="31" customWidth="1"/>
    <col min="9475" max="9475" width="20.140625" style="31" customWidth="1"/>
    <col min="9476" max="9476" width="12" style="31" customWidth="1"/>
    <col min="9477" max="9482" width="11.42578125" style="31" customWidth="1"/>
    <col min="9483" max="9486" width="11.42578125" style="31"/>
    <col min="9487" max="9487" width="17.42578125" style="31" customWidth="1"/>
    <col min="9488" max="9721" width="11.42578125" style="31"/>
    <col min="9722" max="9722" width="4.5703125" style="31" customWidth="1"/>
    <col min="9723" max="9723" width="21" style="31" bestFit="1" customWidth="1"/>
    <col min="9724" max="9724" width="11.85546875" style="31" customWidth="1"/>
    <col min="9725" max="9725" width="18.28515625" style="31" customWidth="1"/>
    <col min="9726" max="9726" width="16.85546875" style="31" customWidth="1"/>
    <col min="9727" max="9727" width="17.28515625" style="31" customWidth="1"/>
    <col min="9728" max="9728" width="20.5703125" style="31" customWidth="1"/>
    <col min="9729" max="9729" width="13.28515625" style="31" customWidth="1"/>
    <col min="9730" max="9730" width="23.5703125" style="31" customWidth="1"/>
    <col min="9731" max="9731" width="20.140625" style="31" customWidth="1"/>
    <col min="9732" max="9732" width="12" style="31" customWidth="1"/>
    <col min="9733" max="9738" width="11.42578125" style="31" customWidth="1"/>
    <col min="9739" max="9742" width="11.42578125" style="31"/>
    <col min="9743" max="9743" width="17.42578125" style="31" customWidth="1"/>
    <col min="9744" max="9977" width="11.42578125" style="31"/>
    <col min="9978" max="9978" width="4.5703125" style="31" customWidth="1"/>
    <col min="9979" max="9979" width="21" style="31" bestFit="1" customWidth="1"/>
    <col min="9980" max="9980" width="11.85546875" style="31" customWidth="1"/>
    <col min="9981" max="9981" width="18.28515625" style="31" customWidth="1"/>
    <col min="9982" max="9982" width="16.85546875" style="31" customWidth="1"/>
    <col min="9983" max="9983" width="17.28515625" style="31" customWidth="1"/>
    <col min="9984" max="9984" width="20.5703125" style="31" customWidth="1"/>
    <col min="9985" max="9985" width="13.28515625" style="31" customWidth="1"/>
    <col min="9986" max="9986" width="23.5703125" style="31" customWidth="1"/>
    <col min="9987" max="9987" width="20.140625" style="31" customWidth="1"/>
    <col min="9988" max="9988" width="12" style="31" customWidth="1"/>
    <col min="9989" max="9994" width="11.42578125" style="31" customWidth="1"/>
    <col min="9995" max="9998" width="11.42578125" style="31"/>
    <col min="9999" max="9999" width="17.42578125" style="31" customWidth="1"/>
    <col min="10000" max="10233" width="11.42578125" style="31"/>
    <col min="10234" max="10234" width="4.5703125" style="31" customWidth="1"/>
    <col min="10235" max="10235" width="21" style="31" bestFit="1" customWidth="1"/>
    <col min="10236" max="10236" width="11.85546875" style="31" customWidth="1"/>
    <col min="10237" max="10237" width="18.28515625" style="31" customWidth="1"/>
    <col min="10238" max="10238" width="16.85546875" style="31" customWidth="1"/>
    <col min="10239" max="10239" width="17.28515625" style="31" customWidth="1"/>
    <col min="10240" max="10240" width="20.5703125" style="31" customWidth="1"/>
    <col min="10241" max="10241" width="13.28515625" style="31" customWidth="1"/>
    <col min="10242" max="10242" width="23.5703125" style="31" customWidth="1"/>
    <col min="10243" max="10243" width="20.140625" style="31" customWidth="1"/>
    <col min="10244" max="10244" width="12" style="31" customWidth="1"/>
    <col min="10245" max="10250" width="11.42578125" style="31" customWidth="1"/>
    <col min="10251" max="10254" width="11.42578125" style="31"/>
    <col min="10255" max="10255" width="17.42578125" style="31" customWidth="1"/>
    <col min="10256" max="10489" width="11.42578125" style="31"/>
    <col min="10490" max="10490" width="4.5703125" style="31" customWidth="1"/>
    <col min="10491" max="10491" width="21" style="31" bestFit="1" customWidth="1"/>
    <col min="10492" max="10492" width="11.85546875" style="31" customWidth="1"/>
    <col min="10493" max="10493" width="18.28515625" style="31" customWidth="1"/>
    <col min="10494" max="10494" width="16.85546875" style="31" customWidth="1"/>
    <col min="10495" max="10495" width="17.28515625" style="31" customWidth="1"/>
    <col min="10496" max="10496" width="20.5703125" style="31" customWidth="1"/>
    <col min="10497" max="10497" width="13.28515625" style="31" customWidth="1"/>
    <col min="10498" max="10498" width="23.5703125" style="31" customWidth="1"/>
    <col min="10499" max="10499" width="20.140625" style="31" customWidth="1"/>
    <col min="10500" max="10500" width="12" style="31" customWidth="1"/>
    <col min="10501" max="10506" width="11.42578125" style="31" customWidth="1"/>
    <col min="10507" max="10510" width="11.42578125" style="31"/>
    <col min="10511" max="10511" width="17.42578125" style="31" customWidth="1"/>
    <col min="10512" max="10745" width="11.42578125" style="31"/>
    <col min="10746" max="10746" width="4.5703125" style="31" customWidth="1"/>
    <col min="10747" max="10747" width="21" style="31" bestFit="1" customWidth="1"/>
    <col min="10748" max="10748" width="11.85546875" style="31" customWidth="1"/>
    <col min="10749" max="10749" width="18.28515625" style="31" customWidth="1"/>
    <col min="10750" max="10750" width="16.85546875" style="31" customWidth="1"/>
    <col min="10751" max="10751" width="17.28515625" style="31" customWidth="1"/>
    <col min="10752" max="10752" width="20.5703125" style="31" customWidth="1"/>
    <col min="10753" max="10753" width="13.28515625" style="31" customWidth="1"/>
    <col min="10754" max="10754" width="23.5703125" style="31" customWidth="1"/>
    <col min="10755" max="10755" width="20.140625" style="31" customWidth="1"/>
    <col min="10756" max="10756" width="12" style="31" customWidth="1"/>
    <col min="10757" max="10762" width="11.42578125" style="31" customWidth="1"/>
    <col min="10763" max="10766" width="11.42578125" style="31"/>
    <col min="10767" max="10767" width="17.42578125" style="31" customWidth="1"/>
    <col min="10768" max="11001" width="11.42578125" style="31"/>
    <col min="11002" max="11002" width="4.5703125" style="31" customWidth="1"/>
    <col min="11003" max="11003" width="21" style="31" bestFit="1" customWidth="1"/>
    <col min="11004" max="11004" width="11.85546875" style="31" customWidth="1"/>
    <col min="11005" max="11005" width="18.28515625" style="31" customWidth="1"/>
    <col min="11006" max="11006" width="16.85546875" style="31" customWidth="1"/>
    <col min="11007" max="11007" width="17.28515625" style="31" customWidth="1"/>
    <col min="11008" max="11008" width="20.5703125" style="31" customWidth="1"/>
    <col min="11009" max="11009" width="13.28515625" style="31" customWidth="1"/>
    <col min="11010" max="11010" width="23.5703125" style="31" customWidth="1"/>
    <col min="11011" max="11011" width="20.140625" style="31" customWidth="1"/>
    <col min="11012" max="11012" width="12" style="31" customWidth="1"/>
    <col min="11013" max="11018" width="11.42578125" style="31" customWidth="1"/>
    <col min="11019" max="11022" width="11.42578125" style="31"/>
    <col min="11023" max="11023" width="17.42578125" style="31" customWidth="1"/>
    <col min="11024" max="11257" width="11.42578125" style="31"/>
    <col min="11258" max="11258" width="4.5703125" style="31" customWidth="1"/>
    <col min="11259" max="11259" width="21" style="31" bestFit="1" customWidth="1"/>
    <col min="11260" max="11260" width="11.85546875" style="31" customWidth="1"/>
    <col min="11261" max="11261" width="18.28515625" style="31" customWidth="1"/>
    <col min="11262" max="11262" width="16.85546875" style="31" customWidth="1"/>
    <col min="11263" max="11263" width="17.28515625" style="31" customWidth="1"/>
    <col min="11264" max="11264" width="20.5703125" style="31" customWidth="1"/>
    <col min="11265" max="11265" width="13.28515625" style="31" customWidth="1"/>
    <col min="11266" max="11266" width="23.5703125" style="31" customWidth="1"/>
    <col min="11267" max="11267" width="20.140625" style="31" customWidth="1"/>
    <col min="11268" max="11268" width="12" style="31" customWidth="1"/>
    <col min="11269" max="11274" width="11.42578125" style="31" customWidth="1"/>
    <col min="11275" max="11278" width="11.42578125" style="31"/>
    <col min="11279" max="11279" width="17.42578125" style="31" customWidth="1"/>
    <col min="11280" max="11513" width="11.42578125" style="31"/>
    <col min="11514" max="11514" width="4.5703125" style="31" customWidth="1"/>
    <col min="11515" max="11515" width="21" style="31" bestFit="1" customWidth="1"/>
    <col min="11516" max="11516" width="11.85546875" style="31" customWidth="1"/>
    <col min="11517" max="11517" width="18.28515625" style="31" customWidth="1"/>
    <col min="11518" max="11518" width="16.85546875" style="31" customWidth="1"/>
    <col min="11519" max="11519" width="17.28515625" style="31" customWidth="1"/>
    <col min="11520" max="11520" width="20.5703125" style="31" customWidth="1"/>
    <col min="11521" max="11521" width="13.28515625" style="31" customWidth="1"/>
    <col min="11522" max="11522" width="23.5703125" style="31" customWidth="1"/>
    <col min="11523" max="11523" width="20.140625" style="31" customWidth="1"/>
    <col min="11524" max="11524" width="12" style="31" customWidth="1"/>
    <col min="11525" max="11530" width="11.42578125" style="31" customWidth="1"/>
    <col min="11531" max="11534" width="11.42578125" style="31"/>
    <col min="11535" max="11535" width="17.42578125" style="31" customWidth="1"/>
    <col min="11536" max="11769" width="11.42578125" style="31"/>
    <col min="11770" max="11770" width="4.5703125" style="31" customWidth="1"/>
    <col min="11771" max="11771" width="21" style="31" bestFit="1" customWidth="1"/>
    <col min="11772" max="11772" width="11.85546875" style="31" customWidth="1"/>
    <col min="11773" max="11773" width="18.28515625" style="31" customWidth="1"/>
    <col min="11774" max="11774" width="16.85546875" style="31" customWidth="1"/>
    <col min="11775" max="11775" width="17.28515625" style="31" customWidth="1"/>
    <col min="11776" max="11776" width="20.5703125" style="31" customWidth="1"/>
    <col min="11777" max="11777" width="13.28515625" style="31" customWidth="1"/>
    <col min="11778" max="11778" width="23.5703125" style="31" customWidth="1"/>
    <col min="11779" max="11779" width="20.140625" style="31" customWidth="1"/>
    <col min="11780" max="11780" width="12" style="31" customWidth="1"/>
    <col min="11781" max="11786" width="11.42578125" style="31" customWidth="1"/>
    <col min="11787" max="11790" width="11.42578125" style="31"/>
    <col min="11791" max="11791" width="17.42578125" style="31" customWidth="1"/>
    <col min="11792" max="12025" width="11.42578125" style="31"/>
    <col min="12026" max="12026" width="4.5703125" style="31" customWidth="1"/>
    <col min="12027" max="12027" width="21" style="31" bestFit="1" customWidth="1"/>
    <col min="12028" max="12028" width="11.85546875" style="31" customWidth="1"/>
    <col min="12029" max="12029" width="18.28515625" style="31" customWidth="1"/>
    <col min="12030" max="12030" width="16.85546875" style="31" customWidth="1"/>
    <col min="12031" max="12031" width="17.28515625" style="31" customWidth="1"/>
    <col min="12032" max="12032" width="20.5703125" style="31" customWidth="1"/>
    <col min="12033" max="12033" width="13.28515625" style="31" customWidth="1"/>
    <col min="12034" max="12034" width="23.5703125" style="31" customWidth="1"/>
    <col min="12035" max="12035" width="20.140625" style="31" customWidth="1"/>
    <col min="12036" max="12036" width="12" style="31" customWidth="1"/>
    <col min="12037" max="12042" width="11.42578125" style="31" customWidth="1"/>
    <col min="12043" max="12046" width="11.42578125" style="31"/>
    <col min="12047" max="12047" width="17.42578125" style="31" customWidth="1"/>
    <col min="12048" max="12281" width="11.42578125" style="31"/>
    <col min="12282" max="12282" width="4.5703125" style="31" customWidth="1"/>
    <col min="12283" max="12283" width="21" style="31" bestFit="1" customWidth="1"/>
    <col min="12284" max="12284" width="11.85546875" style="31" customWidth="1"/>
    <col min="12285" max="12285" width="18.28515625" style="31" customWidth="1"/>
    <col min="12286" max="12286" width="16.85546875" style="31" customWidth="1"/>
    <col min="12287" max="12287" width="17.28515625" style="31" customWidth="1"/>
    <col min="12288" max="12288" width="20.5703125" style="31" customWidth="1"/>
    <col min="12289" max="12289" width="13.28515625" style="31" customWidth="1"/>
    <col min="12290" max="12290" width="23.5703125" style="31" customWidth="1"/>
    <col min="12291" max="12291" width="20.140625" style="31" customWidth="1"/>
    <col min="12292" max="12292" width="12" style="31" customWidth="1"/>
    <col min="12293" max="12298" width="11.42578125" style="31" customWidth="1"/>
    <col min="12299" max="12302" width="11.42578125" style="31"/>
    <col min="12303" max="12303" width="17.42578125" style="31" customWidth="1"/>
    <col min="12304" max="12537" width="11.42578125" style="31"/>
    <col min="12538" max="12538" width="4.5703125" style="31" customWidth="1"/>
    <col min="12539" max="12539" width="21" style="31" bestFit="1" customWidth="1"/>
    <col min="12540" max="12540" width="11.85546875" style="31" customWidth="1"/>
    <col min="12541" max="12541" width="18.28515625" style="31" customWidth="1"/>
    <col min="12542" max="12542" width="16.85546875" style="31" customWidth="1"/>
    <col min="12543" max="12543" width="17.28515625" style="31" customWidth="1"/>
    <col min="12544" max="12544" width="20.5703125" style="31" customWidth="1"/>
    <col min="12545" max="12545" width="13.28515625" style="31" customWidth="1"/>
    <col min="12546" max="12546" width="23.5703125" style="31" customWidth="1"/>
    <col min="12547" max="12547" width="20.140625" style="31" customWidth="1"/>
    <col min="12548" max="12548" width="12" style="31" customWidth="1"/>
    <col min="12549" max="12554" width="11.42578125" style="31" customWidth="1"/>
    <col min="12555" max="12558" width="11.42578125" style="31"/>
    <col min="12559" max="12559" width="17.42578125" style="31" customWidth="1"/>
    <col min="12560" max="12793" width="11.42578125" style="31"/>
    <col min="12794" max="12794" width="4.5703125" style="31" customWidth="1"/>
    <col min="12795" max="12795" width="21" style="31" bestFit="1" customWidth="1"/>
    <col min="12796" max="12796" width="11.85546875" style="31" customWidth="1"/>
    <col min="12797" max="12797" width="18.28515625" style="31" customWidth="1"/>
    <col min="12798" max="12798" width="16.85546875" style="31" customWidth="1"/>
    <col min="12799" max="12799" width="17.28515625" style="31" customWidth="1"/>
    <col min="12800" max="12800" width="20.5703125" style="31" customWidth="1"/>
    <col min="12801" max="12801" width="13.28515625" style="31" customWidth="1"/>
    <col min="12802" max="12802" width="23.5703125" style="31" customWidth="1"/>
    <col min="12803" max="12803" width="20.140625" style="31" customWidth="1"/>
    <col min="12804" max="12804" width="12" style="31" customWidth="1"/>
    <col min="12805" max="12810" width="11.42578125" style="31" customWidth="1"/>
    <col min="12811" max="12814" width="11.42578125" style="31"/>
    <col min="12815" max="12815" width="17.42578125" style="31" customWidth="1"/>
    <col min="12816" max="13049" width="11.42578125" style="31"/>
    <col min="13050" max="13050" width="4.5703125" style="31" customWidth="1"/>
    <col min="13051" max="13051" width="21" style="31" bestFit="1" customWidth="1"/>
    <col min="13052" max="13052" width="11.85546875" style="31" customWidth="1"/>
    <col min="13053" max="13053" width="18.28515625" style="31" customWidth="1"/>
    <col min="13054" max="13054" width="16.85546875" style="31" customWidth="1"/>
    <col min="13055" max="13055" width="17.28515625" style="31" customWidth="1"/>
    <col min="13056" max="13056" width="20.5703125" style="31" customWidth="1"/>
    <col min="13057" max="13057" width="13.28515625" style="31" customWidth="1"/>
    <col min="13058" max="13058" width="23.5703125" style="31" customWidth="1"/>
    <col min="13059" max="13059" width="20.140625" style="31" customWidth="1"/>
    <col min="13060" max="13060" width="12" style="31" customWidth="1"/>
    <col min="13061" max="13066" width="11.42578125" style="31" customWidth="1"/>
    <col min="13067" max="13070" width="11.42578125" style="31"/>
    <col min="13071" max="13071" width="17.42578125" style="31" customWidth="1"/>
    <col min="13072" max="13305" width="11.42578125" style="31"/>
    <col min="13306" max="13306" width="4.5703125" style="31" customWidth="1"/>
    <col min="13307" max="13307" width="21" style="31" bestFit="1" customWidth="1"/>
    <col min="13308" max="13308" width="11.85546875" style="31" customWidth="1"/>
    <col min="13309" max="13309" width="18.28515625" style="31" customWidth="1"/>
    <col min="13310" max="13310" width="16.85546875" style="31" customWidth="1"/>
    <col min="13311" max="13311" width="17.28515625" style="31" customWidth="1"/>
    <col min="13312" max="13312" width="20.5703125" style="31" customWidth="1"/>
    <col min="13313" max="13313" width="13.28515625" style="31" customWidth="1"/>
    <col min="13314" max="13314" width="23.5703125" style="31" customWidth="1"/>
    <col min="13315" max="13315" width="20.140625" style="31" customWidth="1"/>
    <col min="13316" max="13316" width="12" style="31" customWidth="1"/>
    <col min="13317" max="13322" width="11.42578125" style="31" customWidth="1"/>
    <col min="13323" max="13326" width="11.42578125" style="31"/>
    <col min="13327" max="13327" width="17.42578125" style="31" customWidth="1"/>
    <col min="13328" max="13561" width="11.42578125" style="31"/>
    <col min="13562" max="13562" width="4.5703125" style="31" customWidth="1"/>
    <col min="13563" max="13563" width="21" style="31" bestFit="1" customWidth="1"/>
    <col min="13564" max="13564" width="11.85546875" style="31" customWidth="1"/>
    <col min="13565" max="13565" width="18.28515625" style="31" customWidth="1"/>
    <col min="13566" max="13566" width="16.85546875" style="31" customWidth="1"/>
    <col min="13567" max="13567" width="17.28515625" style="31" customWidth="1"/>
    <col min="13568" max="13568" width="20.5703125" style="31" customWidth="1"/>
    <col min="13569" max="13569" width="13.28515625" style="31" customWidth="1"/>
    <col min="13570" max="13570" width="23.5703125" style="31" customWidth="1"/>
    <col min="13571" max="13571" width="20.140625" style="31" customWidth="1"/>
    <col min="13572" max="13572" width="12" style="31" customWidth="1"/>
    <col min="13573" max="13578" width="11.42578125" style="31" customWidth="1"/>
    <col min="13579" max="13582" width="11.42578125" style="31"/>
    <col min="13583" max="13583" width="17.42578125" style="31" customWidth="1"/>
    <col min="13584" max="13817" width="11.42578125" style="31"/>
    <col min="13818" max="13818" width="4.5703125" style="31" customWidth="1"/>
    <col min="13819" max="13819" width="21" style="31" bestFit="1" customWidth="1"/>
    <col min="13820" max="13820" width="11.85546875" style="31" customWidth="1"/>
    <col min="13821" max="13821" width="18.28515625" style="31" customWidth="1"/>
    <col min="13822" max="13822" width="16.85546875" style="31" customWidth="1"/>
    <col min="13823" max="13823" width="17.28515625" style="31" customWidth="1"/>
    <col min="13824" max="13824" width="20.5703125" style="31" customWidth="1"/>
    <col min="13825" max="13825" width="13.28515625" style="31" customWidth="1"/>
    <col min="13826" max="13826" width="23.5703125" style="31" customWidth="1"/>
    <col min="13827" max="13827" width="20.140625" style="31" customWidth="1"/>
    <col min="13828" max="13828" width="12" style="31" customWidth="1"/>
    <col min="13829" max="13834" width="11.42578125" style="31" customWidth="1"/>
    <col min="13835" max="13838" width="11.42578125" style="31"/>
    <col min="13839" max="13839" width="17.42578125" style="31" customWidth="1"/>
    <col min="13840" max="14073" width="11.42578125" style="31"/>
    <col min="14074" max="14074" width="4.5703125" style="31" customWidth="1"/>
    <col min="14075" max="14075" width="21" style="31" bestFit="1" customWidth="1"/>
    <col min="14076" max="14076" width="11.85546875" style="31" customWidth="1"/>
    <col min="14077" max="14077" width="18.28515625" style="31" customWidth="1"/>
    <col min="14078" max="14078" width="16.85546875" style="31" customWidth="1"/>
    <col min="14079" max="14079" width="17.28515625" style="31" customWidth="1"/>
    <col min="14080" max="14080" width="20.5703125" style="31" customWidth="1"/>
    <col min="14081" max="14081" width="13.28515625" style="31" customWidth="1"/>
    <col min="14082" max="14082" width="23.5703125" style="31" customWidth="1"/>
    <col min="14083" max="14083" width="20.140625" style="31" customWidth="1"/>
    <col min="14084" max="14084" width="12" style="31" customWidth="1"/>
    <col min="14085" max="14090" width="11.42578125" style="31" customWidth="1"/>
    <col min="14091" max="14094" width="11.42578125" style="31"/>
    <col min="14095" max="14095" width="17.42578125" style="31" customWidth="1"/>
    <col min="14096" max="14329" width="11.42578125" style="31"/>
    <col min="14330" max="14330" width="4.5703125" style="31" customWidth="1"/>
    <col min="14331" max="14331" width="21" style="31" bestFit="1" customWidth="1"/>
    <col min="14332" max="14332" width="11.85546875" style="31" customWidth="1"/>
    <col min="14333" max="14333" width="18.28515625" style="31" customWidth="1"/>
    <col min="14334" max="14334" width="16.85546875" style="31" customWidth="1"/>
    <col min="14335" max="14335" width="17.28515625" style="31" customWidth="1"/>
    <col min="14336" max="14336" width="20.5703125" style="31" customWidth="1"/>
    <col min="14337" max="14337" width="13.28515625" style="31" customWidth="1"/>
    <col min="14338" max="14338" width="23.5703125" style="31" customWidth="1"/>
    <col min="14339" max="14339" width="20.140625" style="31" customWidth="1"/>
    <col min="14340" max="14340" width="12" style="31" customWidth="1"/>
    <col min="14341" max="14346" width="11.42578125" style="31" customWidth="1"/>
    <col min="14347" max="14350" width="11.42578125" style="31"/>
    <col min="14351" max="14351" width="17.42578125" style="31" customWidth="1"/>
    <col min="14352" max="14585" width="11.42578125" style="31"/>
    <col min="14586" max="14586" width="4.5703125" style="31" customWidth="1"/>
    <col min="14587" max="14587" width="21" style="31" bestFit="1" customWidth="1"/>
    <col min="14588" max="14588" width="11.85546875" style="31" customWidth="1"/>
    <col min="14589" max="14589" width="18.28515625" style="31" customWidth="1"/>
    <col min="14590" max="14590" width="16.85546875" style="31" customWidth="1"/>
    <col min="14591" max="14591" width="17.28515625" style="31" customWidth="1"/>
    <col min="14592" max="14592" width="20.5703125" style="31" customWidth="1"/>
    <col min="14593" max="14593" width="13.28515625" style="31" customWidth="1"/>
    <col min="14594" max="14594" width="23.5703125" style="31" customWidth="1"/>
    <col min="14595" max="14595" width="20.140625" style="31" customWidth="1"/>
    <col min="14596" max="14596" width="12" style="31" customWidth="1"/>
    <col min="14597" max="14602" width="11.42578125" style="31" customWidth="1"/>
    <col min="14603" max="14606" width="11.42578125" style="31"/>
    <col min="14607" max="14607" width="17.42578125" style="31" customWidth="1"/>
    <col min="14608" max="14841" width="11.42578125" style="31"/>
    <col min="14842" max="14842" width="4.5703125" style="31" customWidth="1"/>
    <col min="14843" max="14843" width="21" style="31" bestFit="1" customWidth="1"/>
    <col min="14844" max="14844" width="11.85546875" style="31" customWidth="1"/>
    <col min="14845" max="14845" width="18.28515625" style="31" customWidth="1"/>
    <col min="14846" max="14846" width="16.85546875" style="31" customWidth="1"/>
    <col min="14847" max="14847" width="17.28515625" style="31" customWidth="1"/>
    <col min="14848" max="14848" width="20.5703125" style="31" customWidth="1"/>
    <col min="14849" max="14849" width="13.28515625" style="31" customWidth="1"/>
    <col min="14850" max="14850" width="23.5703125" style="31" customWidth="1"/>
    <col min="14851" max="14851" width="20.140625" style="31" customWidth="1"/>
    <col min="14852" max="14852" width="12" style="31" customWidth="1"/>
    <col min="14853" max="14858" width="11.42578125" style="31" customWidth="1"/>
    <col min="14859" max="14862" width="11.42578125" style="31"/>
    <col min="14863" max="14863" width="17.42578125" style="31" customWidth="1"/>
    <col min="14864" max="15097" width="11.42578125" style="31"/>
    <col min="15098" max="15098" width="4.5703125" style="31" customWidth="1"/>
    <col min="15099" max="15099" width="21" style="31" bestFit="1" customWidth="1"/>
    <col min="15100" max="15100" width="11.85546875" style="31" customWidth="1"/>
    <col min="15101" max="15101" width="18.28515625" style="31" customWidth="1"/>
    <col min="15102" max="15102" width="16.85546875" style="31" customWidth="1"/>
    <col min="15103" max="15103" width="17.28515625" style="31" customWidth="1"/>
    <col min="15104" max="15104" width="20.5703125" style="31" customWidth="1"/>
    <col min="15105" max="15105" width="13.28515625" style="31" customWidth="1"/>
    <col min="15106" max="15106" width="23.5703125" style="31" customWidth="1"/>
    <col min="15107" max="15107" width="20.140625" style="31" customWidth="1"/>
    <col min="15108" max="15108" width="12" style="31" customWidth="1"/>
    <col min="15109" max="15114" width="11.42578125" style="31" customWidth="1"/>
    <col min="15115" max="15118" width="11.42578125" style="31"/>
    <col min="15119" max="15119" width="17.42578125" style="31" customWidth="1"/>
    <col min="15120" max="15353" width="11.42578125" style="31"/>
    <col min="15354" max="15354" width="4.5703125" style="31" customWidth="1"/>
    <col min="15355" max="15355" width="21" style="31" bestFit="1" customWidth="1"/>
    <col min="15356" max="15356" width="11.85546875" style="31" customWidth="1"/>
    <col min="15357" max="15357" width="18.28515625" style="31" customWidth="1"/>
    <col min="15358" max="15358" width="16.85546875" style="31" customWidth="1"/>
    <col min="15359" max="15359" width="17.28515625" style="31" customWidth="1"/>
    <col min="15360" max="15360" width="20.5703125" style="31" customWidth="1"/>
    <col min="15361" max="15361" width="13.28515625" style="31" customWidth="1"/>
    <col min="15362" max="15362" width="23.5703125" style="31" customWidth="1"/>
    <col min="15363" max="15363" width="20.140625" style="31" customWidth="1"/>
    <col min="15364" max="15364" width="12" style="31" customWidth="1"/>
    <col min="15365" max="15370" width="11.42578125" style="31" customWidth="1"/>
    <col min="15371" max="15374" width="11.42578125" style="31"/>
    <col min="15375" max="15375" width="17.42578125" style="31" customWidth="1"/>
    <col min="15376" max="15609" width="11.42578125" style="31"/>
    <col min="15610" max="15610" width="4.5703125" style="31" customWidth="1"/>
    <col min="15611" max="15611" width="21" style="31" bestFit="1" customWidth="1"/>
    <col min="15612" max="15612" width="11.85546875" style="31" customWidth="1"/>
    <col min="15613" max="15613" width="18.28515625" style="31" customWidth="1"/>
    <col min="15614" max="15614" width="16.85546875" style="31" customWidth="1"/>
    <col min="15615" max="15615" width="17.28515625" style="31" customWidth="1"/>
    <col min="15616" max="15616" width="20.5703125" style="31" customWidth="1"/>
    <col min="15617" max="15617" width="13.28515625" style="31" customWidth="1"/>
    <col min="15618" max="15618" width="23.5703125" style="31" customWidth="1"/>
    <col min="15619" max="15619" width="20.140625" style="31" customWidth="1"/>
    <col min="15620" max="15620" width="12" style="31" customWidth="1"/>
    <col min="15621" max="15626" width="11.42578125" style="31" customWidth="1"/>
    <col min="15627" max="15630" width="11.42578125" style="31"/>
    <col min="15631" max="15631" width="17.42578125" style="31" customWidth="1"/>
    <col min="15632" max="15865" width="11.42578125" style="31"/>
    <col min="15866" max="15866" width="4.5703125" style="31" customWidth="1"/>
    <col min="15867" max="15867" width="21" style="31" bestFit="1" customWidth="1"/>
    <col min="15868" max="15868" width="11.85546875" style="31" customWidth="1"/>
    <col min="15869" max="15869" width="18.28515625" style="31" customWidth="1"/>
    <col min="15870" max="15870" width="16.85546875" style="31" customWidth="1"/>
    <col min="15871" max="15871" width="17.28515625" style="31" customWidth="1"/>
    <col min="15872" max="15872" width="20.5703125" style="31" customWidth="1"/>
    <col min="15873" max="15873" width="13.28515625" style="31" customWidth="1"/>
    <col min="15874" max="15874" width="23.5703125" style="31" customWidth="1"/>
    <col min="15875" max="15875" width="20.140625" style="31" customWidth="1"/>
    <col min="15876" max="15876" width="12" style="31" customWidth="1"/>
    <col min="15877" max="15882" width="11.42578125" style="31" customWidth="1"/>
    <col min="15883" max="15886" width="11.42578125" style="31"/>
    <col min="15887" max="15887" width="17.42578125" style="31" customWidth="1"/>
    <col min="15888" max="16121" width="11.42578125" style="31"/>
    <col min="16122" max="16122" width="4.5703125" style="31" customWidth="1"/>
    <col min="16123" max="16123" width="21" style="31" bestFit="1" customWidth="1"/>
    <col min="16124" max="16124" width="11.85546875" style="31" customWidth="1"/>
    <col min="16125" max="16125" width="18.28515625" style="31" customWidth="1"/>
    <col min="16126" max="16126" width="16.85546875" style="31" customWidth="1"/>
    <col min="16127" max="16127" width="17.28515625" style="31" customWidth="1"/>
    <col min="16128" max="16128" width="20.5703125" style="31" customWidth="1"/>
    <col min="16129" max="16129" width="13.28515625" style="31" customWidth="1"/>
    <col min="16130" max="16130" width="23.5703125" style="31" customWidth="1"/>
    <col min="16131" max="16131" width="20.140625" style="31" customWidth="1"/>
    <col min="16132" max="16132" width="12" style="31" customWidth="1"/>
    <col min="16133" max="16138" width="11.42578125" style="31" customWidth="1"/>
    <col min="16139" max="16142" width="11.42578125" style="31"/>
    <col min="16143" max="16143" width="17.42578125" style="31" customWidth="1"/>
    <col min="16144" max="16384" width="11.42578125" style="31"/>
  </cols>
  <sheetData>
    <row r="1" spans="2:249" s="30" customFormat="1" ht="26.25" customHeight="1" x14ac:dyDescent="0.35">
      <c r="D1" s="26" t="s">
        <v>2</v>
      </c>
      <c r="E1" s="29"/>
      <c r="F1" s="29"/>
      <c r="G1" s="29"/>
      <c r="H1" s="29"/>
      <c r="I1" s="29"/>
    </row>
    <row r="2" spans="2:249" s="30" customFormat="1" ht="20.25" customHeight="1" x14ac:dyDescent="0.35">
      <c r="D2" s="26" t="s">
        <v>12</v>
      </c>
      <c r="E2" s="29"/>
      <c r="F2" s="29"/>
      <c r="G2" s="29"/>
      <c r="H2" s="29"/>
      <c r="I2" s="29"/>
    </row>
    <row r="3" spans="2:249" s="30" customFormat="1" ht="15.75" customHeight="1" x14ac:dyDescent="0.35">
      <c r="D3" s="26" t="s">
        <v>10</v>
      </c>
      <c r="E3" s="29"/>
      <c r="F3" s="29"/>
      <c r="G3" s="29"/>
      <c r="H3" s="29"/>
      <c r="I3" s="29"/>
    </row>
    <row r="4" spans="2:249" s="30" customFormat="1" ht="12.75" customHeight="1" x14ac:dyDescent="0.35">
      <c r="D4" s="26"/>
      <c r="E4" s="29"/>
      <c r="F4" s="29"/>
      <c r="G4" s="29"/>
      <c r="H4" s="29"/>
      <c r="I4" s="29"/>
    </row>
    <row r="5" spans="2:249" ht="12" customHeight="1" thickBot="1" x14ac:dyDescent="0.25">
      <c r="D5" s="70"/>
      <c r="E5" s="70"/>
      <c r="F5" s="70"/>
      <c r="G5" s="70"/>
      <c r="H5" s="70"/>
      <c r="I5" s="70"/>
    </row>
    <row r="6" spans="2:249" ht="36" customHeight="1" thickTop="1" thickBot="1" x14ac:dyDescent="0.25">
      <c r="D6" s="71" t="s">
        <v>3</v>
      </c>
      <c r="E6" s="71" t="s">
        <v>4</v>
      </c>
      <c r="F6" s="71" t="s">
        <v>13</v>
      </c>
      <c r="G6" s="71" t="s">
        <v>6</v>
      </c>
      <c r="H6" s="71" t="s">
        <v>7</v>
      </c>
      <c r="I6" s="71" t="s">
        <v>8</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row>
    <row r="7" spans="2:249" s="30" customFormat="1" ht="13.5" thickTop="1" x14ac:dyDescent="0.2">
      <c r="D7" s="62" t="s">
        <v>9</v>
      </c>
      <c r="E7" s="63">
        <v>181680</v>
      </c>
      <c r="F7" s="73">
        <v>30.079451535116693</v>
      </c>
      <c r="G7" s="74">
        <v>5464834.754900001</v>
      </c>
      <c r="H7" s="65" t="s">
        <v>0</v>
      </c>
      <c r="I7" s="62" t="s">
        <v>1</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row>
    <row r="8" spans="2:249" s="30" customFormat="1" ht="12.75" customHeight="1" x14ac:dyDescent="0.2">
      <c r="B8" s="98" t="e">
        <f>TEXT(#REF!,"DD/MM/YYYY")</f>
        <v>#REF!</v>
      </c>
      <c r="C8" s="98" t="e">
        <f>WORKDAY(B8,5-WEEKDAY(B8,2),#REF!)</f>
        <v>#REF!</v>
      </c>
      <c r="D8" s="34" t="s">
        <v>599</v>
      </c>
      <c r="E8" s="35">
        <v>103852</v>
      </c>
      <c r="F8" s="96">
        <v>29.742887104725959</v>
      </c>
      <c r="G8" s="37">
        <v>3088858.3116000001</v>
      </c>
      <c r="H8" s="38" t="s">
        <v>0</v>
      </c>
      <c r="I8" s="38" t="s">
        <v>1</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row>
    <row r="9" spans="2:249" s="30" customFormat="1" ht="12.75" customHeight="1" x14ac:dyDescent="0.2">
      <c r="B9" s="98" t="e">
        <f>WORKDAY(C8,1,#REF!)</f>
        <v>#REF!</v>
      </c>
      <c r="C9" s="98" t="e">
        <f>WORKDAY(B9,5-WEEKDAY(B9,2),#REF!)</f>
        <v>#REF!</v>
      </c>
      <c r="D9" s="34" t="s">
        <v>600</v>
      </c>
      <c r="E9" s="35">
        <v>77828</v>
      </c>
      <c r="F9" s="96">
        <v>30.528555832091282</v>
      </c>
      <c r="G9" s="37">
        <v>2375976.4433000004</v>
      </c>
      <c r="H9" s="38" t="s">
        <v>0</v>
      </c>
      <c r="I9" s="38" t="s">
        <v>1</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row>
    <row r="10" spans="2:249" s="30" customFormat="1" ht="12.75" customHeight="1" x14ac:dyDescent="0.2">
      <c r="B10" s="98" t="e">
        <f>WORKDAY(C9,1,#REF!)</f>
        <v>#REF!</v>
      </c>
      <c r="C10" s="98" t="e">
        <f>WORKDAY(B10,5-WEEKDAY(B10,2),#REF!)</f>
        <v>#REF!</v>
      </c>
      <c r="D10" s="34" t="s">
        <v>597</v>
      </c>
      <c r="E10" s="35" t="s">
        <v>597</v>
      </c>
      <c r="F10" s="96" t="s">
        <v>597</v>
      </c>
      <c r="G10" s="37" t="s">
        <v>597</v>
      </c>
      <c r="H10" s="38" t="s">
        <v>597</v>
      </c>
      <c r="I10" s="38" t="s">
        <v>597</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row>
    <row r="11" spans="2:249" s="30" customFormat="1" x14ac:dyDescent="0.2">
      <c r="B11" s="98" t="e">
        <f>WORKDAY(C10,1,#REF!)</f>
        <v>#REF!</v>
      </c>
      <c r="C11" s="98" t="e">
        <f>WORKDAY(B11,5-WEEKDAY(B11,2),#REF!)</f>
        <v>#REF!</v>
      </c>
      <c r="D11" s="34" t="s">
        <v>597</v>
      </c>
      <c r="E11" s="35" t="s">
        <v>597</v>
      </c>
      <c r="F11" s="96" t="s">
        <v>597</v>
      </c>
      <c r="G11" s="37" t="s">
        <v>597</v>
      </c>
      <c r="H11" s="38" t="s">
        <v>597</v>
      </c>
      <c r="I11" s="38" t="s">
        <v>597</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row>
    <row r="12" spans="2:249" s="30" customFormat="1" x14ac:dyDescent="0.2">
      <c r="B12" s="98" t="e">
        <f>WORKDAY(C11,1,#REF!)</f>
        <v>#REF!</v>
      </c>
      <c r="C12" s="98" t="e">
        <f>WORKDAY(B12,5-WEEKDAY(B12,2),#REF!)</f>
        <v>#REF!</v>
      </c>
      <c r="D12" s="34" t="s">
        <v>597</v>
      </c>
      <c r="E12" s="35" t="s">
        <v>597</v>
      </c>
      <c r="F12" s="96" t="s">
        <v>597</v>
      </c>
      <c r="G12" s="37" t="s">
        <v>597</v>
      </c>
      <c r="H12" s="38" t="s">
        <v>597</v>
      </c>
      <c r="I12" s="38" t="s">
        <v>597</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row>
    <row r="13" spans="2:249" s="30" customFormat="1" x14ac:dyDescent="0.2">
      <c r="B13" s="98" t="e">
        <f>WORKDAY(C12,1,#REF!)</f>
        <v>#REF!</v>
      </c>
      <c r="C13" s="98" t="e">
        <f>WORKDAY(B13,5-WEEKDAY(B13,2),#REF!)</f>
        <v>#REF!</v>
      </c>
      <c r="D13" s="34" t="s">
        <v>597</v>
      </c>
      <c r="E13" s="35" t="s">
        <v>597</v>
      </c>
      <c r="F13" s="96" t="s">
        <v>597</v>
      </c>
      <c r="G13" s="37" t="s">
        <v>597</v>
      </c>
      <c r="H13" s="38" t="s">
        <v>597</v>
      </c>
      <c r="I13" s="38" t="s">
        <v>597</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row>
    <row r="14" spans="2:249" s="30" customFormat="1" x14ac:dyDescent="0.2">
      <c r="B14" s="98" t="e">
        <f>WORKDAY(C13,1,#REF!)</f>
        <v>#REF!</v>
      </c>
      <c r="C14" s="98" t="e">
        <f>WORKDAY(B14,5-WEEKDAY(B14,2),#REF!)</f>
        <v>#REF!</v>
      </c>
      <c r="D14" s="34" t="s">
        <v>597</v>
      </c>
      <c r="E14" s="35" t="s">
        <v>597</v>
      </c>
      <c r="F14" s="96" t="s">
        <v>597</v>
      </c>
      <c r="G14" s="37" t="s">
        <v>597</v>
      </c>
      <c r="H14" s="38" t="s">
        <v>597</v>
      </c>
      <c r="I14" s="38" t="s">
        <v>597</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row>
    <row r="15" spans="2:249" s="30" customFormat="1" x14ac:dyDescent="0.2">
      <c r="B15" s="98" t="e">
        <f>WORKDAY(C14,1,#REF!)</f>
        <v>#REF!</v>
      </c>
      <c r="C15" s="98" t="e">
        <f>WORKDAY(B15,5-WEEKDAY(B15,2),#REF!)</f>
        <v>#REF!</v>
      </c>
      <c r="D15" s="34" t="s">
        <v>597</v>
      </c>
      <c r="E15" s="35" t="s">
        <v>597</v>
      </c>
      <c r="F15" s="96" t="s">
        <v>597</v>
      </c>
      <c r="G15" s="37" t="s">
        <v>597</v>
      </c>
      <c r="H15" s="38" t="s">
        <v>597</v>
      </c>
      <c r="I15" s="38" t="s">
        <v>597</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row>
    <row r="16" spans="2:249" s="30" customFormat="1" x14ac:dyDescent="0.2">
      <c r="B16" s="98" t="e">
        <f>WORKDAY(C15,1,#REF!)</f>
        <v>#REF!</v>
      </c>
      <c r="C16" s="98" t="e">
        <f>WORKDAY(B16,5-WEEKDAY(B16,2),#REF!)</f>
        <v>#REF!</v>
      </c>
      <c r="D16" s="34" t="s">
        <v>597</v>
      </c>
      <c r="E16" s="35" t="s">
        <v>597</v>
      </c>
      <c r="F16" s="96" t="s">
        <v>597</v>
      </c>
      <c r="G16" s="37" t="s">
        <v>597</v>
      </c>
      <c r="H16" s="38" t="s">
        <v>597</v>
      </c>
      <c r="I16" s="38" t="s">
        <v>597</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row>
    <row r="17" spans="2:249" s="30" customFormat="1" x14ac:dyDescent="0.2">
      <c r="B17" s="98" t="e">
        <f>WORKDAY(C16,1,#REF!)</f>
        <v>#REF!</v>
      </c>
      <c r="C17" s="98" t="e">
        <f>WORKDAY(B17,5-WEEKDAY(B17,2),#REF!)</f>
        <v>#REF!</v>
      </c>
      <c r="D17" s="34" t="s">
        <v>597</v>
      </c>
      <c r="E17" s="35" t="s">
        <v>597</v>
      </c>
      <c r="F17" s="96" t="s">
        <v>597</v>
      </c>
      <c r="G17" s="37" t="s">
        <v>597</v>
      </c>
      <c r="H17" s="38" t="s">
        <v>597</v>
      </c>
      <c r="I17" s="38" t="s">
        <v>597</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row>
    <row r="18" spans="2:249" s="30" customFormat="1" x14ac:dyDescent="0.2">
      <c r="B18" s="98" t="e">
        <f>WORKDAY(C17,1,#REF!)</f>
        <v>#REF!</v>
      </c>
      <c r="C18" s="98" t="e">
        <f>WORKDAY(B18,5-WEEKDAY(B18,2),#REF!)</f>
        <v>#REF!</v>
      </c>
      <c r="D18" s="34" t="s">
        <v>597</v>
      </c>
      <c r="E18" s="35" t="s">
        <v>597</v>
      </c>
      <c r="F18" s="96" t="s">
        <v>597</v>
      </c>
      <c r="G18" s="37" t="s">
        <v>597</v>
      </c>
      <c r="H18" s="38" t="s">
        <v>597</v>
      </c>
      <c r="I18" s="38" t="s">
        <v>597</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row>
    <row r="19" spans="2:249" s="30" customFormat="1" x14ac:dyDescent="0.2">
      <c r="B19" s="98" t="e">
        <f>WORKDAY(C18,1,#REF!)</f>
        <v>#REF!</v>
      </c>
      <c r="C19" s="98" t="e">
        <f>WORKDAY(B19,5-WEEKDAY(B19,2),#REF!)</f>
        <v>#REF!</v>
      </c>
      <c r="D19" s="34" t="s">
        <v>597</v>
      </c>
      <c r="E19" s="35" t="s">
        <v>597</v>
      </c>
      <c r="F19" s="96" t="s">
        <v>597</v>
      </c>
      <c r="G19" s="37" t="s">
        <v>597</v>
      </c>
      <c r="H19" s="38" t="s">
        <v>597</v>
      </c>
      <c r="I19" s="38" t="s">
        <v>597</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row>
    <row r="20" spans="2:249" s="30" customFormat="1" x14ac:dyDescent="0.2">
      <c r="B20" s="98" t="e">
        <f>WORKDAY(C19,1,#REF!)</f>
        <v>#REF!</v>
      </c>
      <c r="C20" s="98" t="e">
        <f>WORKDAY(B20,5-WEEKDAY(B20,2),#REF!)</f>
        <v>#REF!</v>
      </c>
      <c r="D20" s="34" t="s">
        <v>597</v>
      </c>
      <c r="E20" s="35" t="s">
        <v>597</v>
      </c>
      <c r="F20" s="96" t="s">
        <v>597</v>
      </c>
      <c r="G20" s="37" t="s">
        <v>597</v>
      </c>
      <c r="H20" s="38" t="s">
        <v>597</v>
      </c>
      <c r="I20" s="38" t="s">
        <v>597</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row>
    <row r="21" spans="2:249" s="30" customFormat="1" x14ac:dyDescent="0.2">
      <c r="B21" s="98" t="e">
        <f>WORKDAY(C20,1,#REF!)</f>
        <v>#REF!</v>
      </c>
      <c r="C21" s="98" t="e">
        <f>WORKDAY(B21,5-WEEKDAY(B21,2),#REF!)</f>
        <v>#REF!</v>
      </c>
      <c r="D21" s="34" t="s">
        <v>597</v>
      </c>
      <c r="E21" s="35" t="s">
        <v>597</v>
      </c>
      <c r="F21" s="96" t="s">
        <v>597</v>
      </c>
      <c r="G21" s="37" t="s">
        <v>597</v>
      </c>
      <c r="H21" s="38" t="s">
        <v>597</v>
      </c>
      <c r="I21" s="38" t="s">
        <v>597</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row>
    <row r="22" spans="2:249" x14ac:dyDescent="0.2">
      <c r="B22" s="98" t="e">
        <f>WORKDAY(C21,1,#REF!)</f>
        <v>#REF!</v>
      </c>
      <c r="C22" s="98" t="e">
        <f>WORKDAY(B22,5-WEEKDAY(B22,2),#REF!)</f>
        <v>#REF!</v>
      </c>
      <c r="D22" s="34" t="s">
        <v>597</v>
      </c>
      <c r="E22" s="35" t="s">
        <v>597</v>
      </c>
      <c r="F22" s="96" t="s">
        <v>597</v>
      </c>
      <c r="G22" s="37" t="s">
        <v>597</v>
      </c>
      <c r="H22" s="38" t="s">
        <v>597</v>
      </c>
      <c r="I22" s="38" t="s">
        <v>597</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row>
    <row r="23" spans="2:249" s="30" customFormat="1" x14ac:dyDescent="0.2">
      <c r="D23" s="34"/>
      <c r="E23" s="35"/>
      <c r="F23" s="69"/>
      <c r="G23" s="37"/>
      <c r="H23" s="38"/>
      <c r="I23" s="38"/>
    </row>
    <row r="24" spans="2:249" s="30" customFormat="1" x14ac:dyDescent="0.2">
      <c r="D24" s="34"/>
      <c r="E24" s="35"/>
      <c r="F24" s="69"/>
      <c r="G24" s="37"/>
      <c r="H24" s="38"/>
      <c r="I24" s="38"/>
    </row>
    <row r="25" spans="2:249" s="30" customFormat="1" x14ac:dyDescent="0.2">
      <c r="D25" s="34"/>
      <c r="E25" s="35"/>
      <c r="F25" s="69"/>
      <c r="G25" s="37"/>
      <c r="H25" s="38"/>
      <c r="I25" s="38"/>
    </row>
    <row r="26" spans="2:249" s="30" customFormat="1" x14ac:dyDescent="0.2">
      <c r="D26" s="34"/>
      <c r="E26" s="35"/>
      <c r="F26" s="69"/>
      <c r="G26" s="37"/>
      <c r="H26" s="38"/>
      <c r="I26" s="38"/>
    </row>
    <row r="27" spans="2:249" s="30" customFormat="1" x14ac:dyDescent="0.2">
      <c r="D27" s="34"/>
      <c r="E27" s="35"/>
      <c r="F27" s="69"/>
      <c r="G27" s="37"/>
      <c r="H27" s="38"/>
      <c r="I27" s="38"/>
    </row>
    <row r="28" spans="2:249" s="30" customFormat="1" x14ac:dyDescent="0.2">
      <c r="D28" s="34"/>
      <c r="E28" s="35"/>
      <c r="F28" s="69"/>
      <c r="G28" s="37"/>
      <c r="H28" s="38"/>
      <c r="I28" s="38"/>
    </row>
    <row r="29" spans="2:249" s="30" customFormat="1" x14ac:dyDescent="0.2">
      <c r="D29" s="34"/>
      <c r="E29" s="35"/>
      <c r="F29" s="69"/>
      <c r="G29" s="37"/>
      <c r="H29" s="38"/>
      <c r="I29" s="38"/>
    </row>
    <row r="30" spans="2:249" s="30" customFormat="1" x14ac:dyDescent="0.2">
      <c r="D30" s="34"/>
      <c r="E30" s="35"/>
      <c r="F30" s="69"/>
      <c r="G30" s="37"/>
      <c r="H30" s="38"/>
      <c r="I30" s="38"/>
    </row>
    <row r="31" spans="2:249" s="30" customFormat="1" x14ac:dyDescent="0.2">
      <c r="D31" s="34"/>
      <c r="E31" s="35"/>
      <c r="F31" s="69"/>
      <c r="G31" s="37"/>
      <c r="H31" s="38"/>
      <c r="I31" s="38"/>
    </row>
    <row r="32" spans="2:249" s="30" customFormat="1" x14ac:dyDescent="0.2">
      <c r="D32" s="34"/>
      <c r="E32" s="35"/>
      <c r="F32" s="69"/>
      <c r="G32" s="37"/>
      <c r="H32" s="38"/>
      <c r="I32" s="38"/>
    </row>
    <row r="33" spans="4:9" s="30" customFormat="1" x14ac:dyDescent="0.2">
      <c r="D33" s="34"/>
      <c r="E33" s="35"/>
      <c r="F33" s="69"/>
      <c r="G33" s="37"/>
      <c r="H33" s="38"/>
      <c r="I33" s="38"/>
    </row>
    <row r="34" spans="4:9" s="30" customFormat="1" x14ac:dyDescent="0.2">
      <c r="D34" s="34"/>
      <c r="E34" s="35"/>
      <c r="F34" s="69"/>
      <c r="G34" s="37"/>
      <c r="H34" s="38"/>
      <c r="I34" s="38"/>
    </row>
    <row r="35" spans="4:9" s="30" customFormat="1" x14ac:dyDescent="0.2">
      <c r="D35" s="34"/>
      <c r="E35" s="35"/>
      <c r="F35" s="69"/>
      <c r="G35" s="37"/>
      <c r="H35" s="38"/>
      <c r="I35" s="38"/>
    </row>
    <row r="36" spans="4:9" s="30" customFormat="1" x14ac:dyDescent="0.2">
      <c r="D36" s="34"/>
      <c r="E36" s="35"/>
      <c r="F36" s="69"/>
      <c r="G36" s="37"/>
      <c r="H36" s="38"/>
      <c r="I36" s="38"/>
    </row>
    <row r="37" spans="4:9" s="30" customFormat="1" x14ac:dyDescent="0.2">
      <c r="D37" s="34"/>
      <c r="E37" s="35"/>
      <c r="F37" s="69"/>
      <c r="G37" s="37"/>
      <c r="H37" s="38"/>
      <c r="I37" s="38"/>
    </row>
    <row r="38" spans="4:9" s="30" customFormat="1" x14ac:dyDescent="0.2">
      <c r="D38" s="34"/>
      <c r="E38" s="35"/>
      <c r="F38" s="69"/>
      <c r="G38" s="37"/>
      <c r="H38" s="38"/>
      <c r="I38" s="38"/>
    </row>
    <row r="39" spans="4:9" s="30" customFormat="1" x14ac:dyDescent="0.2">
      <c r="D39" s="34"/>
      <c r="E39" s="35"/>
      <c r="F39" s="69"/>
      <c r="G39" s="37"/>
      <c r="H39" s="38"/>
      <c r="I39" s="38"/>
    </row>
    <row r="40" spans="4:9" s="30" customFormat="1" x14ac:dyDescent="0.2">
      <c r="D40" s="34"/>
      <c r="E40" s="35"/>
      <c r="F40" s="69"/>
      <c r="G40" s="37"/>
      <c r="H40" s="38"/>
      <c r="I40" s="38"/>
    </row>
    <row r="41" spans="4:9" s="30" customFormat="1" x14ac:dyDescent="0.2">
      <c r="D41" s="34"/>
      <c r="E41" s="35"/>
      <c r="F41" s="69"/>
      <c r="G41" s="37"/>
      <c r="H41" s="38"/>
      <c r="I41" s="38"/>
    </row>
    <row r="42" spans="4:9" s="30" customFormat="1" x14ac:dyDescent="0.2">
      <c r="D42" s="34"/>
      <c r="E42" s="35"/>
      <c r="F42" s="69"/>
      <c r="G42" s="37"/>
      <c r="H42" s="38"/>
      <c r="I42" s="38"/>
    </row>
    <row r="43" spans="4:9" s="30" customFormat="1" x14ac:dyDescent="0.2">
      <c r="D43" s="34"/>
      <c r="E43" s="35"/>
      <c r="F43" s="69"/>
      <c r="G43" s="37"/>
      <c r="H43" s="38"/>
      <c r="I43" s="38"/>
    </row>
    <row r="44" spans="4:9" s="30" customFormat="1" x14ac:dyDescent="0.2">
      <c r="D44" s="34"/>
      <c r="E44" s="35"/>
      <c r="F44" s="69"/>
      <c r="G44" s="37"/>
      <c r="H44" s="38"/>
      <c r="I44" s="38"/>
    </row>
    <row r="45" spans="4:9" s="30" customFormat="1" x14ac:dyDescent="0.2">
      <c r="D45" s="34"/>
      <c r="E45" s="35"/>
      <c r="F45" s="69"/>
      <c r="G45" s="37"/>
      <c r="H45" s="38"/>
      <c r="I45" s="38"/>
    </row>
    <row r="46" spans="4:9" s="30" customFormat="1" x14ac:dyDescent="0.2">
      <c r="D46" s="34"/>
      <c r="E46" s="35"/>
      <c r="F46" s="69"/>
      <c r="G46" s="37"/>
      <c r="H46" s="38"/>
      <c r="I46" s="38"/>
    </row>
    <row r="47" spans="4:9" s="30" customFormat="1" x14ac:dyDescent="0.2">
      <c r="D47" s="29"/>
      <c r="E47" s="29"/>
      <c r="F47" s="29"/>
      <c r="G47" s="29"/>
      <c r="H47" s="29"/>
      <c r="I47" s="29"/>
    </row>
    <row r="48" spans="4:9" s="30" customFormat="1" x14ac:dyDescent="0.2">
      <c r="D48" s="29"/>
      <c r="E48" s="29"/>
      <c r="F48" s="29"/>
      <c r="G48" s="29"/>
      <c r="H48" s="29"/>
      <c r="I48" s="29"/>
    </row>
    <row r="49" spans="4:9" s="30" customFormat="1" x14ac:dyDescent="0.2">
      <c r="D49" s="29"/>
      <c r="E49" s="29"/>
      <c r="F49" s="29"/>
      <c r="G49" s="29"/>
      <c r="H49" s="29"/>
      <c r="I49" s="29"/>
    </row>
    <row r="50" spans="4:9" s="30" customFormat="1" x14ac:dyDescent="0.2">
      <c r="D50" s="29"/>
      <c r="E50" s="29"/>
      <c r="F50" s="29"/>
      <c r="G50" s="29"/>
      <c r="H50" s="29"/>
      <c r="I50" s="29"/>
    </row>
    <row r="51" spans="4:9" s="30" customFormat="1" x14ac:dyDescent="0.2">
      <c r="D51" s="29"/>
      <c r="E51" s="29"/>
      <c r="F51" s="29"/>
      <c r="G51" s="29"/>
      <c r="H51" s="29"/>
      <c r="I51" s="29"/>
    </row>
    <row r="52" spans="4:9" s="30" customFormat="1" x14ac:dyDescent="0.2">
      <c r="D52" s="29"/>
      <c r="E52" s="29"/>
      <c r="F52" s="29"/>
      <c r="G52" s="29"/>
      <c r="H52" s="29"/>
      <c r="I52" s="29"/>
    </row>
    <row r="53" spans="4:9" s="30" customFormat="1" x14ac:dyDescent="0.2">
      <c r="D53" s="29"/>
      <c r="E53" s="29"/>
      <c r="F53" s="29"/>
      <c r="G53" s="29"/>
      <c r="H53" s="29"/>
      <c r="I53" s="29"/>
    </row>
    <row r="54" spans="4:9" s="30" customFormat="1" x14ac:dyDescent="0.2">
      <c r="D54" s="29"/>
      <c r="E54" s="29"/>
      <c r="F54" s="29"/>
      <c r="G54" s="29"/>
      <c r="H54" s="29"/>
      <c r="I54" s="29"/>
    </row>
    <row r="55" spans="4:9" s="30" customFormat="1" x14ac:dyDescent="0.2">
      <c r="D55" s="29"/>
      <c r="E55" s="29"/>
      <c r="F55" s="29"/>
      <c r="G55" s="29"/>
      <c r="H55" s="29"/>
      <c r="I55" s="29"/>
    </row>
    <row r="56" spans="4:9" s="30" customFormat="1" x14ac:dyDescent="0.2">
      <c r="D56" s="29"/>
      <c r="E56" s="29"/>
      <c r="F56" s="29"/>
      <c r="G56" s="29"/>
      <c r="H56" s="29"/>
      <c r="I56" s="29"/>
    </row>
    <row r="57" spans="4:9" s="30" customFormat="1" x14ac:dyDescent="0.2">
      <c r="D57" s="29"/>
      <c r="E57" s="29"/>
      <c r="F57" s="29"/>
      <c r="G57" s="29"/>
      <c r="H57" s="29"/>
      <c r="I57" s="29"/>
    </row>
    <row r="58" spans="4:9" s="30" customFormat="1" x14ac:dyDescent="0.2">
      <c r="D58" s="29"/>
      <c r="E58" s="29"/>
      <c r="F58" s="29"/>
      <c r="G58" s="29"/>
      <c r="H58" s="29"/>
      <c r="I58" s="29"/>
    </row>
    <row r="59" spans="4:9" s="30" customFormat="1" x14ac:dyDescent="0.2">
      <c r="D59" s="29"/>
      <c r="E59" s="29"/>
      <c r="F59" s="29"/>
      <c r="G59" s="29"/>
      <c r="H59" s="29"/>
      <c r="I59" s="29"/>
    </row>
    <row r="60" spans="4:9" s="30" customFormat="1" x14ac:dyDescent="0.2">
      <c r="D60" s="29"/>
      <c r="E60" s="29"/>
      <c r="F60" s="29"/>
      <c r="G60" s="29"/>
      <c r="H60" s="29"/>
      <c r="I60" s="29"/>
    </row>
    <row r="61" spans="4:9" s="30" customFormat="1" x14ac:dyDescent="0.2">
      <c r="D61" s="29"/>
      <c r="E61" s="29"/>
      <c r="F61" s="29"/>
      <c r="G61" s="29"/>
      <c r="H61" s="29"/>
      <c r="I61" s="29"/>
    </row>
    <row r="62" spans="4:9" s="30" customFormat="1" x14ac:dyDescent="0.2">
      <c r="D62" s="29"/>
      <c r="E62" s="29"/>
      <c r="F62" s="29"/>
      <c r="G62" s="29"/>
      <c r="H62" s="29"/>
      <c r="I62" s="29"/>
    </row>
    <row r="63" spans="4:9" s="30" customFormat="1" x14ac:dyDescent="0.2">
      <c r="D63" s="29"/>
      <c r="E63" s="29"/>
      <c r="F63" s="29"/>
      <c r="G63" s="29"/>
      <c r="H63" s="29"/>
      <c r="I63" s="29"/>
    </row>
    <row r="64" spans="4:9" s="30" customFormat="1" x14ac:dyDescent="0.2">
      <c r="D64" s="29"/>
      <c r="E64" s="29"/>
      <c r="F64" s="29"/>
      <c r="G64" s="29"/>
      <c r="H64" s="29"/>
      <c r="I64" s="29"/>
    </row>
    <row r="65" spans="4:9" s="30" customFormat="1" x14ac:dyDescent="0.2">
      <c r="D65" s="29"/>
      <c r="E65" s="29"/>
      <c r="F65" s="29"/>
      <c r="G65" s="29"/>
      <c r="H65" s="29"/>
      <c r="I65" s="29"/>
    </row>
    <row r="66" spans="4:9" s="30" customFormat="1" x14ac:dyDescent="0.2">
      <c r="D66" s="29"/>
      <c r="E66" s="29"/>
      <c r="F66" s="29"/>
      <c r="G66" s="29"/>
      <c r="H66" s="29"/>
      <c r="I66" s="29"/>
    </row>
    <row r="67" spans="4:9" s="30" customFormat="1" x14ac:dyDescent="0.2">
      <c r="D67" s="29"/>
      <c r="E67" s="29"/>
      <c r="F67" s="29"/>
      <c r="G67" s="29"/>
      <c r="H67" s="29"/>
      <c r="I67" s="29"/>
    </row>
    <row r="68" spans="4:9" s="30" customFormat="1" x14ac:dyDescent="0.2">
      <c r="D68" s="29"/>
      <c r="E68" s="29"/>
      <c r="F68" s="29"/>
      <c r="G68" s="29"/>
      <c r="H68" s="29"/>
      <c r="I68" s="29"/>
    </row>
    <row r="69" spans="4:9" s="30" customFormat="1" x14ac:dyDescent="0.2">
      <c r="D69" s="29"/>
      <c r="E69" s="29"/>
      <c r="F69" s="29"/>
      <c r="G69" s="29"/>
      <c r="H69" s="29"/>
      <c r="I69" s="29"/>
    </row>
    <row r="70" spans="4:9" s="30" customFormat="1" x14ac:dyDescent="0.2">
      <c r="D70" s="29"/>
      <c r="E70" s="29"/>
      <c r="F70" s="29"/>
      <c r="G70" s="29"/>
      <c r="H70" s="29"/>
      <c r="I70" s="29"/>
    </row>
    <row r="71" spans="4:9" s="30" customFormat="1" x14ac:dyDescent="0.2">
      <c r="D71" s="29"/>
      <c r="E71" s="29"/>
      <c r="F71" s="29"/>
      <c r="G71" s="29"/>
      <c r="H71" s="29"/>
      <c r="I71" s="29"/>
    </row>
    <row r="72" spans="4:9" s="30" customFormat="1" x14ac:dyDescent="0.2">
      <c r="D72" s="29"/>
      <c r="E72" s="29"/>
      <c r="F72" s="29"/>
      <c r="G72" s="29"/>
      <c r="H72" s="29"/>
      <c r="I72" s="29"/>
    </row>
    <row r="73" spans="4:9" s="30" customFormat="1" x14ac:dyDescent="0.2">
      <c r="D73" s="29"/>
      <c r="E73" s="29"/>
      <c r="F73" s="29"/>
      <c r="G73" s="29"/>
      <c r="H73" s="29"/>
      <c r="I73" s="29"/>
    </row>
    <row r="74" spans="4:9" s="30" customFormat="1" x14ac:dyDescent="0.2">
      <c r="D74" s="29"/>
      <c r="E74" s="29"/>
      <c r="F74" s="29"/>
      <c r="G74" s="29"/>
      <c r="H74" s="29"/>
      <c r="I74" s="29"/>
    </row>
    <row r="75" spans="4:9" s="30" customFormat="1" x14ac:dyDescent="0.2">
      <c r="D75" s="29"/>
      <c r="E75" s="29"/>
      <c r="F75" s="29"/>
      <c r="G75" s="29"/>
      <c r="H75" s="29"/>
      <c r="I75" s="29"/>
    </row>
    <row r="76" spans="4:9" s="30" customFormat="1" x14ac:dyDescent="0.2">
      <c r="D76" s="29"/>
      <c r="E76" s="29"/>
      <c r="F76" s="29"/>
      <c r="G76" s="29"/>
      <c r="H76" s="29"/>
      <c r="I76" s="29"/>
    </row>
    <row r="77" spans="4:9" s="30" customFormat="1" x14ac:dyDescent="0.2">
      <c r="D77" s="29"/>
      <c r="E77" s="29"/>
      <c r="F77" s="29"/>
      <c r="G77" s="29"/>
      <c r="H77" s="29"/>
      <c r="I77" s="29"/>
    </row>
    <row r="78" spans="4:9" s="30" customFormat="1" x14ac:dyDescent="0.2">
      <c r="D78" s="29"/>
      <c r="E78" s="29"/>
      <c r="F78" s="29"/>
      <c r="G78" s="29"/>
      <c r="H78" s="29"/>
      <c r="I78" s="29"/>
    </row>
    <row r="79" spans="4:9" s="30" customFormat="1" x14ac:dyDescent="0.2">
      <c r="D79" s="29"/>
      <c r="E79" s="29"/>
      <c r="F79" s="29"/>
      <c r="G79" s="29"/>
      <c r="H79" s="29"/>
      <c r="I79" s="29"/>
    </row>
    <row r="80" spans="4:9" s="30" customFormat="1" x14ac:dyDescent="0.2">
      <c r="D80" s="29"/>
      <c r="E80" s="29"/>
      <c r="F80" s="29"/>
      <c r="G80" s="29"/>
      <c r="H80" s="29"/>
      <c r="I80" s="29"/>
    </row>
    <row r="81" spans="4:9" s="30" customFormat="1" x14ac:dyDescent="0.2">
      <c r="D81" s="29"/>
      <c r="E81" s="29"/>
      <c r="F81" s="29"/>
      <c r="G81" s="29"/>
      <c r="H81" s="29"/>
      <c r="I81" s="29"/>
    </row>
    <row r="82" spans="4:9" s="30" customFormat="1" x14ac:dyDescent="0.2">
      <c r="D82" s="29"/>
      <c r="E82" s="29"/>
      <c r="F82" s="29"/>
      <c r="G82" s="29"/>
      <c r="H82" s="29"/>
      <c r="I82" s="29"/>
    </row>
    <row r="83" spans="4:9" s="30" customFormat="1" x14ac:dyDescent="0.2">
      <c r="D83" s="29"/>
      <c r="E83" s="29"/>
      <c r="F83" s="29"/>
      <c r="G83" s="29"/>
      <c r="H83" s="29"/>
      <c r="I83" s="29"/>
    </row>
    <row r="84" spans="4:9" s="30" customFormat="1" x14ac:dyDescent="0.2">
      <c r="D84" s="29"/>
      <c r="E84" s="29"/>
      <c r="F84" s="29"/>
      <c r="G84" s="29"/>
      <c r="H84" s="29"/>
      <c r="I84" s="29"/>
    </row>
    <row r="85" spans="4:9" s="30" customFormat="1" x14ac:dyDescent="0.2">
      <c r="D85" s="29"/>
      <c r="E85" s="29"/>
      <c r="F85" s="29"/>
      <c r="G85" s="29"/>
      <c r="H85" s="29"/>
      <c r="I85" s="29"/>
    </row>
    <row r="86" spans="4:9" s="30" customFormat="1" x14ac:dyDescent="0.2">
      <c r="D86" s="29"/>
      <c r="E86" s="29"/>
      <c r="F86" s="29"/>
      <c r="G86" s="29"/>
      <c r="H86" s="29"/>
      <c r="I86" s="29"/>
    </row>
    <row r="87" spans="4:9" s="30" customFormat="1" x14ac:dyDescent="0.2">
      <c r="D87" s="29"/>
      <c r="E87" s="29"/>
      <c r="F87" s="29"/>
      <c r="G87" s="29"/>
      <c r="H87" s="29"/>
      <c r="I87" s="29"/>
    </row>
    <row r="88" spans="4:9" s="30" customFormat="1" x14ac:dyDescent="0.2">
      <c r="D88" s="29"/>
      <c r="E88" s="29"/>
      <c r="F88" s="29"/>
      <c r="G88" s="29"/>
      <c r="H88" s="29"/>
      <c r="I88" s="29"/>
    </row>
    <row r="89" spans="4:9" s="30" customFormat="1" x14ac:dyDescent="0.2">
      <c r="D89" s="29"/>
      <c r="E89" s="29"/>
      <c r="F89" s="29"/>
      <c r="G89" s="29"/>
      <c r="H89" s="29"/>
      <c r="I89" s="29"/>
    </row>
    <row r="90" spans="4:9" s="30" customFormat="1" x14ac:dyDescent="0.2">
      <c r="D90" s="29"/>
      <c r="E90" s="29"/>
      <c r="F90" s="29"/>
      <c r="G90" s="29"/>
      <c r="H90" s="29"/>
      <c r="I90" s="29"/>
    </row>
    <row r="91" spans="4:9" s="30" customFormat="1" x14ac:dyDescent="0.2">
      <c r="D91" s="29"/>
      <c r="E91" s="29"/>
      <c r="F91" s="29"/>
      <c r="G91" s="29"/>
      <c r="H91" s="29"/>
      <c r="I91" s="29"/>
    </row>
    <row r="92" spans="4:9" s="30" customFormat="1" x14ac:dyDescent="0.2">
      <c r="D92" s="29"/>
      <c r="E92" s="29"/>
      <c r="F92" s="29"/>
      <c r="G92" s="29"/>
      <c r="H92" s="29"/>
      <c r="I92" s="29"/>
    </row>
    <row r="93" spans="4:9" s="30" customFormat="1" x14ac:dyDescent="0.2">
      <c r="D93" s="29"/>
      <c r="E93" s="29"/>
      <c r="F93" s="29"/>
      <c r="G93" s="29"/>
      <c r="H93" s="29"/>
      <c r="I93" s="29"/>
    </row>
    <row r="94" spans="4:9" s="30" customFormat="1" x14ac:dyDescent="0.2">
      <c r="D94" s="29"/>
      <c r="E94" s="29"/>
      <c r="F94" s="29"/>
      <c r="G94" s="29"/>
      <c r="H94" s="29"/>
      <c r="I94" s="29"/>
    </row>
    <row r="95" spans="4:9" s="30" customFormat="1" x14ac:dyDescent="0.2">
      <c r="D95" s="29"/>
      <c r="E95" s="29"/>
      <c r="F95" s="29"/>
      <c r="G95" s="29"/>
      <c r="H95" s="29"/>
      <c r="I95" s="29"/>
    </row>
    <row r="96" spans="4:9" s="30" customFormat="1" x14ac:dyDescent="0.2">
      <c r="D96" s="29"/>
      <c r="E96" s="29"/>
      <c r="F96" s="29"/>
      <c r="G96" s="29"/>
      <c r="H96" s="29"/>
      <c r="I96" s="29"/>
    </row>
    <row r="97" spans="4:9" s="30" customFormat="1" x14ac:dyDescent="0.2">
      <c r="D97" s="29"/>
      <c r="E97" s="29"/>
      <c r="F97" s="29"/>
      <c r="G97" s="29"/>
      <c r="H97" s="29"/>
      <c r="I97" s="29"/>
    </row>
    <row r="98" spans="4:9" s="30" customFormat="1" x14ac:dyDescent="0.2">
      <c r="D98" s="29"/>
      <c r="E98" s="29"/>
      <c r="F98" s="29"/>
      <c r="G98" s="29"/>
      <c r="H98" s="29"/>
      <c r="I98" s="29"/>
    </row>
    <row r="99" spans="4:9" s="30" customFormat="1" x14ac:dyDescent="0.2">
      <c r="D99" s="29"/>
      <c r="E99" s="29"/>
      <c r="F99" s="29"/>
      <c r="G99" s="29"/>
      <c r="H99" s="29"/>
      <c r="I99" s="29"/>
    </row>
    <row r="100" spans="4:9" s="30" customFormat="1" x14ac:dyDescent="0.2">
      <c r="D100" s="29"/>
      <c r="E100" s="29"/>
      <c r="F100" s="29"/>
      <c r="G100" s="29"/>
      <c r="H100" s="29"/>
      <c r="I100" s="29"/>
    </row>
    <row r="101" spans="4:9" s="30" customFormat="1" x14ac:dyDescent="0.2">
      <c r="D101" s="29"/>
      <c r="E101" s="29"/>
      <c r="F101" s="29"/>
      <c r="G101" s="29"/>
      <c r="H101" s="29"/>
      <c r="I101" s="29"/>
    </row>
    <row r="102" spans="4:9" s="30" customFormat="1" x14ac:dyDescent="0.2">
      <c r="D102" s="29"/>
      <c r="E102" s="29"/>
      <c r="F102" s="29"/>
      <c r="G102" s="29"/>
      <c r="H102" s="29"/>
      <c r="I102" s="29"/>
    </row>
    <row r="103" spans="4:9" s="30" customFormat="1" x14ac:dyDescent="0.2">
      <c r="D103" s="29"/>
      <c r="E103" s="29"/>
      <c r="F103" s="29"/>
      <c r="G103" s="29"/>
      <c r="H103" s="29"/>
      <c r="I103" s="29"/>
    </row>
    <row r="104" spans="4:9" s="30" customFormat="1" x14ac:dyDescent="0.2">
      <c r="D104" s="29"/>
      <c r="E104" s="29"/>
      <c r="F104" s="29"/>
      <c r="G104" s="29"/>
      <c r="H104" s="29"/>
      <c r="I104" s="29"/>
    </row>
    <row r="105" spans="4:9" s="30" customFormat="1" x14ac:dyDescent="0.2">
      <c r="D105" s="29"/>
      <c r="E105" s="29"/>
      <c r="F105" s="29"/>
      <c r="G105" s="29"/>
      <c r="H105" s="29"/>
      <c r="I105" s="29"/>
    </row>
    <row r="106" spans="4:9" s="30" customFormat="1" x14ac:dyDescent="0.2">
      <c r="D106" s="29"/>
      <c r="E106" s="29"/>
      <c r="F106" s="29"/>
      <c r="G106" s="29"/>
      <c r="H106" s="29"/>
      <c r="I106" s="29"/>
    </row>
    <row r="107" spans="4:9" s="30" customFormat="1" x14ac:dyDescent="0.2">
      <c r="D107" s="29"/>
      <c r="E107" s="29"/>
      <c r="F107" s="29"/>
      <c r="G107" s="29"/>
      <c r="H107" s="29"/>
      <c r="I107" s="29"/>
    </row>
    <row r="108" spans="4:9" s="30" customFormat="1" x14ac:dyDescent="0.2">
      <c r="D108" s="29"/>
      <c r="E108" s="29"/>
      <c r="F108" s="29"/>
      <c r="G108" s="29"/>
      <c r="H108" s="29"/>
      <c r="I108" s="29"/>
    </row>
    <row r="109" spans="4:9" s="30" customFormat="1" x14ac:dyDescent="0.2">
      <c r="D109" s="29"/>
      <c r="E109" s="29"/>
      <c r="F109" s="29"/>
      <c r="G109" s="29"/>
      <c r="H109" s="29"/>
      <c r="I109" s="29"/>
    </row>
    <row r="110" spans="4:9" s="30" customFormat="1" x14ac:dyDescent="0.2">
      <c r="D110" s="29"/>
      <c r="E110" s="29"/>
      <c r="F110" s="29"/>
      <c r="G110" s="29"/>
      <c r="H110" s="29"/>
      <c r="I110" s="29"/>
    </row>
    <row r="111" spans="4:9" s="30" customFormat="1" x14ac:dyDescent="0.2">
      <c r="D111" s="29"/>
      <c r="E111" s="29"/>
      <c r="F111" s="29"/>
      <c r="G111" s="29"/>
      <c r="H111" s="29"/>
      <c r="I111" s="29"/>
    </row>
    <row r="112" spans="4:9" s="30" customFormat="1" x14ac:dyDescent="0.2">
      <c r="D112" s="29"/>
      <c r="E112" s="29"/>
      <c r="F112" s="29"/>
      <c r="G112" s="29"/>
      <c r="H112" s="29"/>
      <c r="I112" s="29"/>
    </row>
    <row r="113" spans="4:9" s="30" customFormat="1" x14ac:dyDescent="0.2">
      <c r="D113" s="29"/>
      <c r="E113" s="29"/>
      <c r="F113" s="29"/>
      <c r="G113" s="29"/>
      <c r="H113" s="29"/>
      <c r="I113" s="29"/>
    </row>
    <row r="114" spans="4:9" s="30" customFormat="1" x14ac:dyDescent="0.2">
      <c r="D114" s="29"/>
      <c r="E114" s="29"/>
      <c r="F114" s="29"/>
      <c r="G114" s="29"/>
      <c r="H114" s="29"/>
      <c r="I114" s="29"/>
    </row>
    <row r="115" spans="4:9" s="30" customFormat="1" x14ac:dyDescent="0.2">
      <c r="D115" s="29"/>
      <c r="E115" s="29"/>
      <c r="F115" s="29"/>
      <c r="G115" s="29"/>
      <c r="H115" s="29"/>
      <c r="I115" s="29"/>
    </row>
    <row r="116" spans="4:9" s="30" customFormat="1" x14ac:dyDescent="0.2">
      <c r="D116" s="29"/>
      <c r="E116" s="29"/>
      <c r="F116" s="29"/>
      <c r="G116" s="29"/>
      <c r="H116" s="29"/>
      <c r="I116" s="29"/>
    </row>
    <row r="117" spans="4:9" s="30" customFormat="1" x14ac:dyDescent="0.2">
      <c r="D117" s="29"/>
      <c r="E117" s="29"/>
      <c r="F117" s="29"/>
      <c r="G117" s="29"/>
      <c r="H117" s="29"/>
      <c r="I117" s="29"/>
    </row>
    <row r="118" spans="4:9" s="30" customFormat="1" x14ac:dyDescent="0.2">
      <c r="D118" s="29"/>
      <c r="E118" s="29"/>
      <c r="F118" s="29"/>
      <c r="G118" s="29"/>
      <c r="H118" s="29"/>
      <c r="I118" s="29"/>
    </row>
    <row r="119" spans="4:9" s="30" customFormat="1" x14ac:dyDescent="0.2">
      <c r="D119" s="29"/>
      <c r="E119" s="29"/>
      <c r="F119" s="29"/>
      <c r="G119" s="29"/>
      <c r="H119" s="29"/>
      <c r="I119" s="29"/>
    </row>
    <row r="120" spans="4:9" s="30" customFormat="1" x14ac:dyDescent="0.2">
      <c r="D120" s="29"/>
      <c r="E120" s="29"/>
      <c r="F120" s="29"/>
      <c r="G120" s="29"/>
      <c r="H120" s="29"/>
      <c r="I120" s="29"/>
    </row>
    <row r="121" spans="4:9" s="30" customFormat="1" x14ac:dyDescent="0.2">
      <c r="D121" s="29"/>
      <c r="E121" s="29"/>
      <c r="F121" s="29"/>
      <c r="G121" s="29"/>
      <c r="H121" s="29"/>
      <c r="I121" s="29"/>
    </row>
    <row r="122" spans="4:9" s="30" customFormat="1" x14ac:dyDescent="0.2">
      <c r="D122" s="29"/>
      <c r="E122" s="29"/>
      <c r="F122" s="29"/>
      <c r="G122" s="29"/>
      <c r="H122" s="29"/>
      <c r="I122" s="29"/>
    </row>
    <row r="123" spans="4:9" s="30" customFormat="1" x14ac:dyDescent="0.2">
      <c r="D123" s="29"/>
      <c r="E123" s="29"/>
      <c r="F123" s="29"/>
      <c r="G123" s="29"/>
      <c r="H123" s="29"/>
      <c r="I123" s="29"/>
    </row>
    <row r="124" spans="4:9" s="30" customFormat="1" x14ac:dyDescent="0.2">
      <c r="D124" s="29"/>
      <c r="E124" s="29"/>
      <c r="F124" s="29"/>
      <c r="G124" s="29"/>
      <c r="H124" s="29"/>
      <c r="I124" s="29"/>
    </row>
    <row r="125" spans="4:9" s="30" customFormat="1" x14ac:dyDescent="0.2">
      <c r="D125" s="29"/>
      <c r="E125" s="29"/>
      <c r="F125" s="29"/>
      <c r="G125" s="29"/>
      <c r="H125" s="29"/>
      <c r="I125" s="29"/>
    </row>
    <row r="126" spans="4:9" s="30" customFormat="1" x14ac:dyDescent="0.2">
      <c r="D126" s="29"/>
      <c r="E126" s="29"/>
      <c r="F126" s="29"/>
      <c r="G126" s="29"/>
      <c r="H126" s="29"/>
      <c r="I126" s="29"/>
    </row>
    <row r="127" spans="4:9" s="30" customFormat="1" x14ac:dyDescent="0.2">
      <c r="D127" s="29"/>
      <c r="E127" s="29"/>
      <c r="F127" s="29"/>
      <c r="G127" s="29"/>
      <c r="H127" s="29"/>
      <c r="I127" s="29"/>
    </row>
    <row r="128" spans="4:9" s="30" customFormat="1" x14ac:dyDescent="0.2">
      <c r="D128" s="29"/>
      <c r="E128" s="29"/>
      <c r="F128" s="29"/>
      <c r="G128" s="29"/>
      <c r="H128" s="29"/>
      <c r="I128" s="29"/>
    </row>
    <row r="129" spans="4:9" s="30" customFormat="1" x14ac:dyDescent="0.2">
      <c r="D129" s="29"/>
      <c r="E129" s="29"/>
      <c r="F129" s="29"/>
      <c r="G129" s="29"/>
      <c r="H129" s="29"/>
      <c r="I129" s="29"/>
    </row>
    <row r="130" spans="4:9" s="30" customFormat="1" x14ac:dyDescent="0.2">
      <c r="D130" s="29"/>
      <c r="E130" s="29"/>
      <c r="F130" s="29"/>
      <c r="G130" s="29"/>
      <c r="H130" s="29"/>
      <c r="I130" s="29"/>
    </row>
    <row r="131" spans="4:9" s="30" customFormat="1" x14ac:dyDescent="0.2">
      <c r="D131" s="29"/>
      <c r="E131" s="29"/>
      <c r="F131" s="29"/>
      <c r="G131" s="29"/>
      <c r="H131" s="29"/>
      <c r="I131" s="29"/>
    </row>
    <row r="132" spans="4:9" s="30" customFormat="1" x14ac:dyDescent="0.2">
      <c r="D132" s="29"/>
      <c r="E132" s="29"/>
      <c r="F132" s="29"/>
      <c r="G132" s="29"/>
      <c r="H132" s="29"/>
      <c r="I132" s="29"/>
    </row>
    <row r="133" spans="4:9" s="30" customFormat="1" x14ac:dyDescent="0.2">
      <c r="D133" s="29"/>
      <c r="E133" s="29"/>
      <c r="F133" s="29"/>
      <c r="G133" s="29"/>
      <c r="H133" s="29"/>
      <c r="I133" s="29"/>
    </row>
    <row r="134" spans="4:9" s="30" customFormat="1" x14ac:dyDescent="0.2">
      <c r="D134" s="29"/>
      <c r="E134" s="29"/>
      <c r="F134" s="29"/>
      <c r="G134" s="29"/>
      <c r="H134" s="29"/>
      <c r="I134" s="29"/>
    </row>
    <row r="135" spans="4:9" s="30" customFormat="1" x14ac:dyDescent="0.2">
      <c r="D135" s="29"/>
      <c r="E135" s="29"/>
      <c r="F135" s="29"/>
      <c r="G135" s="29"/>
      <c r="H135" s="29"/>
      <c r="I135" s="29"/>
    </row>
    <row r="136" spans="4:9" s="30" customFormat="1" x14ac:dyDescent="0.2">
      <c r="D136" s="29"/>
      <c r="E136" s="29"/>
      <c r="F136" s="29"/>
      <c r="G136" s="29"/>
      <c r="H136" s="29"/>
      <c r="I136" s="29"/>
    </row>
    <row r="137" spans="4:9" s="30" customFormat="1" x14ac:dyDescent="0.2">
      <c r="D137" s="29"/>
      <c r="E137" s="29"/>
      <c r="F137" s="29"/>
      <c r="G137" s="29"/>
      <c r="H137" s="29"/>
      <c r="I137" s="29"/>
    </row>
    <row r="138" spans="4:9" s="30" customFormat="1" x14ac:dyDescent="0.2">
      <c r="D138" s="29"/>
      <c r="E138" s="29"/>
      <c r="F138" s="29"/>
      <c r="G138" s="29"/>
      <c r="H138" s="29"/>
      <c r="I138" s="29"/>
    </row>
    <row r="139" spans="4:9" s="30" customFormat="1" x14ac:dyDescent="0.2">
      <c r="D139" s="29"/>
      <c r="E139" s="29"/>
      <c r="F139" s="29"/>
      <c r="G139" s="29"/>
      <c r="H139" s="29"/>
      <c r="I139" s="29"/>
    </row>
    <row r="140" spans="4:9" s="30" customFormat="1" x14ac:dyDescent="0.2">
      <c r="D140" s="29"/>
      <c r="E140" s="29"/>
      <c r="F140" s="29"/>
      <c r="G140" s="29"/>
      <c r="H140" s="29"/>
      <c r="I140" s="29"/>
    </row>
    <row r="141" spans="4:9" s="30" customFormat="1" x14ac:dyDescent="0.2">
      <c r="D141" s="29"/>
      <c r="E141" s="29"/>
      <c r="F141" s="29"/>
      <c r="G141" s="29"/>
      <c r="H141" s="29"/>
      <c r="I141" s="29"/>
    </row>
    <row r="142" spans="4:9" s="30" customFormat="1" x14ac:dyDescent="0.2">
      <c r="D142" s="29"/>
      <c r="E142" s="29"/>
      <c r="F142" s="29"/>
      <c r="G142" s="29"/>
      <c r="H142" s="29"/>
      <c r="I142" s="29"/>
    </row>
    <row r="143" spans="4:9" s="30" customFormat="1" x14ac:dyDescent="0.2">
      <c r="D143" s="29"/>
      <c r="E143" s="29"/>
      <c r="F143" s="29"/>
      <c r="G143" s="29"/>
      <c r="H143" s="29"/>
      <c r="I143" s="29"/>
    </row>
    <row r="144" spans="4:9" s="30" customFormat="1" x14ac:dyDescent="0.2">
      <c r="D144" s="29"/>
      <c r="E144" s="29"/>
      <c r="F144" s="29"/>
      <c r="G144" s="29"/>
      <c r="H144" s="29"/>
      <c r="I144" s="29"/>
    </row>
    <row r="145" spans="4:9" s="30" customFormat="1" x14ac:dyDescent="0.2">
      <c r="D145" s="29"/>
      <c r="E145" s="29"/>
      <c r="F145" s="29"/>
      <c r="G145" s="29"/>
      <c r="H145" s="29"/>
      <c r="I145" s="29"/>
    </row>
    <row r="146" spans="4:9" s="30" customFormat="1" x14ac:dyDescent="0.2">
      <c r="D146" s="29"/>
      <c r="E146" s="29"/>
      <c r="F146" s="29"/>
      <c r="G146" s="29"/>
      <c r="H146" s="29"/>
      <c r="I146" s="29"/>
    </row>
    <row r="147" spans="4:9" s="30" customFormat="1" x14ac:dyDescent="0.2">
      <c r="D147" s="29"/>
      <c r="E147" s="29"/>
      <c r="F147" s="29"/>
      <c r="G147" s="29"/>
      <c r="H147" s="29"/>
      <c r="I147" s="29"/>
    </row>
    <row r="148" spans="4:9" s="30" customFormat="1" x14ac:dyDescent="0.2">
      <c r="D148" s="29"/>
      <c r="E148" s="29"/>
      <c r="F148" s="29"/>
      <c r="G148" s="29"/>
      <c r="H148" s="29"/>
      <c r="I148" s="29"/>
    </row>
    <row r="149" spans="4:9" s="30" customFormat="1" x14ac:dyDescent="0.2">
      <c r="D149" s="29"/>
      <c r="E149" s="29"/>
      <c r="F149" s="29"/>
      <c r="G149" s="29"/>
      <c r="H149" s="29"/>
      <c r="I149" s="29"/>
    </row>
    <row r="150" spans="4:9" s="30" customFormat="1" x14ac:dyDescent="0.2">
      <c r="D150" s="29"/>
      <c r="E150" s="29"/>
      <c r="F150" s="29"/>
      <c r="G150" s="29"/>
      <c r="H150" s="29"/>
      <c r="I150" s="29"/>
    </row>
    <row r="151" spans="4:9" s="30" customFormat="1" x14ac:dyDescent="0.2">
      <c r="D151" s="29"/>
      <c r="E151" s="29"/>
      <c r="F151" s="29"/>
      <c r="G151" s="29"/>
      <c r="H151" s="29"/>
      <c r="I151" s="29"/>
    </row>
    <row r="152" spans="4:9" s="30" customFormat="1" x14ac:dyDescent="0.2">
      <c r="D152" s="29"/>
      <c r="E152" s="29"/>
      <c r="F152" s="29"/>
      <c r="G152" s="29"/>
      <c r="H152" s="29"/>
      <c r="I152" s="29"/>
    </row>
    <row r="153" spans="4:9" s="30" customFormat="1" x14ac:dyDescent="0.2">
      <c r="D153" s="29"/>
      <c r="E153" s="29"/>
      <c r="F153" s="29"/>
      <c r="G153" s="29"/>
      <c r="H153" s="29"/>
      <c r="I153" s="29"/>
    </row>
    <row r="154" spans="4:9" s="30" customFormat="1" x14ac:dyDescent="0.2">
      <c r="D154" s="29"/>
      <c r="E154" s="29"/>
      <c r="F154" s="29"/>
      <c r="G154" s="29"/>
      <c r="H154" s="29"/>
      <c r="I154" s="29"/>
    </row>
    <row r="155" spans="4:9" s="30" customFormat="1" x14ac:dyDescent="0.2">
      <c r="D155" s="29"/>
      <c r="E155" s="29"/>
      <c r="F155" s="29"/>
      <c r="G155" s="29"/>
      <c r="H155" s="29"/>
      <c r="I155" s="29"/>
    </row>
    <row r="156" spans="4:9" s="30" customFormat="1" x14ac:dyDescent="0.2">
      <c r="D156" s="29"/>
      <c r="E156" s="29"/>
      <c r="F156" s="29"/>
      <c r="G156" s="29"/>
      <c r="H156" s="29"/>
      <c r="I156" s="29"/>
    </row>
    <row r="157" spans="4:9" s="30" customFormat="1" x14ac:dyDescent="0.2">
      <c r="D157" s="29"/>
      <c r="E157" s="29"/>
      <c r="F157" s="29"/>
      <c r="G157" s="29"/>
      <c r="H157" s="29"/>
      <c r="I157" s="29"/>
    </row>
    <row r="158" spans="4:9" s="30" customFormat="1" x14ac:dyDescent="0.2">
      <c r="D158" s="29"/>
      <c r="E158" s="29"/>
      <c r="F158" s="29"/>
      <c r="G158" s="29"/>
      <c r="H158" s="29"/>
      <c r="I158" s="29"/>
    </row>
    <row r="159" spans="4:9" s="30" customFormat="1" x14ac:dyDescent="0.2">
      <c r="D159" s="29"/>
      <c r="E159" s="29"/>
      <c r="F159" s="29"/>
      <c r="G159" s="29"/>
      <c r="H159" s="29"/>
      <c r="I159" s="29"/>
    </row>
    <row r="160" spans="4:9" s="30" customFormat="1" x14ac:dyDescent="0.2">
      <c r="D160" s="29"/>
      <c r="E160" s="29"/>
      <c r="F160" s="29"/>
      <c r="G160" s="29"/>
      <c r="H160" s="29"/>
      <c r="I160" s="29"/>
    </row>
    <row r="161" spans="4:9" s="30" customFormat="1" x14ac:dyDescent="0.2">
      <c r="D161" s="29"/>
      <c r="E161" s="29"/>
      <c r="F161" s="29"/>
      <c r="G161" s="29"/>
      <c r="H161" s="29"/>
      <c r="I161" s="29"/>
    </row>
    <row r="162" spans="4:9" s="30" customFormat="1" x14ac:dyDescent="0.2">
      <c r="D162" s="29"/>
      <c r="E162" s="29"/>
      <c r="F162" s="29"/>
      <c r="G162" s="29"/>
      <c r="H162" s="29"/>
      <c r="I162" s="29"/>
    </row>
    <row r="163" spans="4:9" s="30" customFormat="1" x14ac:dyDescent="0.2">
      <c r="D163" s="29"/>
      <c r="E163" s="29"/>
      <c r="F163" s="29"/>
      <c r="G163" s="29"/>
      <c r="H163" s="29"/>
      <c r="I163" s="29"/>
    </row>
    <row r="164" spans="4:9" s="30" customFormat="1" x14ac:dyDescent="0.2">
      <c r="D164" s="29"/>
      <c r="E164" s="29"/>
      <c r="F164" s="29"/>
      <c r="G164" s="29"/>
      <c r="H164" s="29"/>
      <c r="I164" s="29"/>
    </row>
    <row r="165" spans="4:9" s="30" customFormat="1" x14ac:dyDescent="0.2">
      <c r="D165" s="29"/>
      <c r="E165" s="29"/>
      <c r="F165" s="29"/>
      <c r="G165" s="29"/>
      <c r="H165" s="29"/>
      <c r="I165" s="29"/>
    </row>
    <row r="166" spans="4:9" s="30" customFormat="1" x14ac:dyDescent="0.2">
      <c r="D166" s="29"/>
      <c r="E166" s="29"/>
      <c r="F166" s="29"/>
      <c r="G166" s="29"/>
      <c r="H166" s="29"/>
      <c r="I166" s="29"/>
    </row>
    <row r="167" spans="4:9" s="30" customFormat="1" x14ac:dyDescent="0.2">
      <c r="D167" s="29"/>
      <c r="E167" s="29"/>
      <c r="F167" s="29"/>
      <c r="G167" s="29"/>
      <c r="H167" s="29"/>
      <c r="I167" s="29"/>
    </row>
    <row r="168" spans="4:9" s="30" customFormat="1" x14ac:dyDescent="0.2">
      <c r="D168" s="29"/>
      <c r="E168" s="29"/>
      <c r="F168" s="29"/>
      <c r="G168" s="29"/>
      <c r="H168" s="29"/>
      <c r="I168" s="29"/>
    </row>
    <row r="169" spans="4:9" s="30" customFormat="1" x14ac:dyDescent="0.2">
      <c r="D169" s="29"/>
      <c r="E169" s="29"/>
      <c r="F169" s="29"/>
      <c r="G169" s="29"/>
      <c r="H169" s="29"/>
      <c r="I169" s="29"/>
    </row>
    <row r="170" spans="4:9" s="30" customFormat="1" x14ac:dyDescent="0.2">
      <c r="D170" s="29"/>
      <c r="E170" s="29"/>
      <c r="F170" s="29"/>
      <c r="G170" s="29"/>
      <c r="H170" s="29"/>
      <c r="I170" s="29"/>
    </row>
    <row r="171" spans="4:9" s="30" customFormat="1" x14ac:dyDescent="0.2">
      <c r="D171" s="29"/>
      <c r="E171" s="29"/>
      <c r="F171" s="29"/>
      <c r="G171" s="29"/>
      <c r="H171" s="29"/>
      <c r="I171" s="29"/>
    </row>
    <row r="172" spans="4:9" s="30" customFormat="1" x14ac:dyDescent="0.2">
      <c r="D172" s="29"/>
      <c r="E172" s="29"/>
      <c r="F172" s="29"/>
      <c r="G172" s="29"/>
      <c r="H172" s="29"/>
      <c r="I172" s="29"/>
    </row>
    <row r="173" spans="4:9" s="30" customFormat="1" x14ac:dyDescent="0.2">
      <c r="D173" s="29"/>
      <c r="E173" s="29"/>
      <c r="F173" s="29"/>
      <c r="G173" s="29"/>
      <c r="H173" s="29"/>
      <c r="I173" s="29"/>
    </row>
    <row r="174" spans="4:9" s="30" customFormat="1" x14ac:dyDescent="0.2">
      <c r="D174" s="29"/>
      <c r="E174" s="29"/>
      <c r="F174" s="29"/>
      <c r="G174" s="29"/>
      <c r="H174" s="29"/>
      <c r="I174" s="29"/>
    </row>
    <row r="175" spans="4:9" s="30" customFormat="1" x14ac:dyDescent="0.2">
      <c r="D175" s="29"/>
      <c r="E175" s="29"/>
      <c r="F175" s="29"/>
      <c r="G175" s="29"/>
      <c r="H175" s="29"/>
      <c r="I175" s="29"/>
    </row>
    <row r="176" spans="4:9" s="30" customFormat="1" x14ac:dyDescent="0.2">
      <c r="D176" s="29"/>
      <c r="E176" s="29"/>
      <c r="F176" s="29"/>
      <c r="G176" s="29"/>
      <c r="H176" s="29"/>
      <c r="I176" s="29"/>
    </row>
    <row r="177" spans="4:9" s="30" customFormat="1" x14ac:dyDescent="0.2">
      <c r="D177" s="29"/>
      <c r="E177" s="29"/>
      <c r="F177" s="29"/>
      <c r="G177" s="29"/>
      <c r="H177" s="29"/>
      <c r="I177" s="29"/>
    </row>
    <row r="178" spans="4:9" s="30" customFormat="1" x14ac:dyDescent="0.2">
      <c r="D178" s="29"/>
      <c r="E178" s="29"/>
      <c r="F178" s="29"/>
      <c r="G178" s="29"/>
      <c r="H178" s="29"/>
      <c r="I178" s="29"/>
    </row>
    <row r="179" spans="4:9" s="30" customFormat="1" x14ac:dyDescent="0.2">
      <c r="D179" s="29"/>
      <c r="E179" s="29"/>
      <c r="F179" s="29"/>
      <c r="G179" s="29"/>
      <c r="H179" s="29"/>
      <c r="I179" s="29"/>
    </row>
    <row r="180" spans="4:9" s="30" customFormat="1" x14ac:dyDescent="0.2">
      <c r="D180" s="29"/>
      <c r="E180" s="29"/>
      <c r="F180" s="29"/>
      <c r="G180" s="29"/>
      <c r="H180" s="29"/>
      <c r="I180" s="29"/>
    </row>
    <row r="181" spans="4:9" s="30" customFormat="1" x14ac:dyDescent="0.2">
      <c r="D181" s="29"/>
      <c r="E181" s="29"/>
      <c r="F181" s="29"/>
      <c r="G181" s="29"/>
      <c r="H181" s="29"/>
      <c r="I181" s="29"/>
    </row>
    <row r="182" spans="4:9" s="30" customFormat="1" x14ac:dyDescent="0.2">
      <c r="D182" s="29"/>
      <c r="E182" s="29"/>
      <c r="F182" s="29"/>
      <c r="G182" s="29"/>
      <c r="H182" s="29"/>
      <c r="I182" s="29"/>
    </row>
    <row r="183" spans="4:9" s="30" customFormat="1" x14ac:dyDescent="0.2">
      <c r="D183" s="29"/>
      <c r="E183" s="29"/>
      <c r="F183" s="29"/>
      <c r="G183" s="29"/>
      <c r="H183" s="29"/>
      <c r="I183" s="29"/>
    </row>
    <row r="184" spans="4:9" s="30" customFormat="1" x14ac:dyDescent="0.2">
      <c r="D184" s="29"/>
      <c r="E184" s="29"/>
      <c r="F184" s="29"/>
      <c r="G184" s="29"/>
      <c r="H184" s="29"/>
      <c r="I184" s="29"/>
    </row>
    <row r="185" spans="4:9" s="30" customFormat="1" x14ac:dyDescent="0.2">
      <c r="D185" s="29"/>
      <c r="E185" s="29"/>
      <c r="F185" s="29"/>
      <c r="G185" s="29"/>
      <c r="H185" s="29"/>
      <c r="I185" s="29"/>
    </row>
    <row r="186" spans="4:9" s="30" customFormat="1" x14ac:dyDescent="0.2">
      <c r="D186" s="29"/>
      <c r="E186" s="29"/>
      <c r="F186" s="29"/>
      <c r="G186" s="29"/>
      <c r="H186" s="29"/>
      <c r="I186" s="29"/>
    </row>
    <row r="187" spans="4:9" s="30" customFormat="1" x14ac:dyDescent="0.2">
      <c r="D187" s="29"/>
      <c r="E187" s="29"/>
      <c r="F187" s="29"/>
      <c r="G187" s="29"/>
      <c r="H187" s="29"/>
      <c r="I187" s="29"/>
    </row>
    <row r="188" spans="4:9" s="30" customFormat="1" x14ac:dyDescent="0.2">
      <c r="D188" s="29"/>
      <c r="E188" s="29"/>
      <c r="F188" s="29"/>
      <c r="G188" s="29"/>
      <c r="H188" s="29"/>
      <c r="I188" s="29"/>
    </row>
    <row r="189" spans="4:9" s="30" customFormat="1" x14ac:dyDescent="0.2">
      <c r="D189" s="29"/>
      <c r="E189" s="29"/>
      <c r="F189" s="29"/>
      <c r="G189" s="29"/>
      <c r="H189" s="29"/>
      <c r="I189" s="29"/>
    </row>
    <row r="190" spans="4:9" s="30" customFormat="1" x14ac:dyDescent="0.2">
      <c r="D190" s="29"/>
      <c r="E190" s="29"/>
      <c r="F190" s="29"/>
      <c r="G190" s="29"/>
      <c r="H190" s="29"/>
      <c r="I190" s="29"/>
    </row>
    <row r="191" spans="4:9" s="30" customFormat="1" x14ac:dyDescent="0.2">
      <c r="D191" s="29"/>
      <c r="E191" s="29"/>
      <c r="F191" s="29"/>
      <c r="G191" s="29"/>
      <c r="H191" s="29"/>
      <c r="I191" s="29"/>
    </row>
    <row r="192" spans="4:9" s="30" customFormat="1" x14ac:dyDescent="0.2">
      <c r="D192" s="29"/>
      <c r="E192" s="29"/>
      <c r="F192" s="29"/>
      <c r="G192" s="29"/>
      <c r="H192" s="29"/>
      <c r="I192" s="29"/>
    </row>
    <row r="193" spans="4:9" s="30" customFormat="1" x14ac:dyDescent="0.2">
      <c r="D193" s="29"/>
      <c r="E193" s="29"/>
      <c r="F193" s="29"/>
      <c r="G193" s="29"/>
      <c r="H193" s="29"/>
      <c r="I193" s="29"/>
    </row>
    <row r="194" spans="4:9" s="30" customFormat="1" x14ac:dyDescent="0.2">
      <c r="D194" s="29"/>
      <c r="E194" s="29"/>
      <c r="F194" s="29"/>
      <c r="G194" s="29"/>
      <c r="H194" s="29"/>
      <c r="I194" s="29"/>
    </row>
    <row r="195" spans="4:9" s="30" customFormat="1" x14ac:dyDescent="0.2">
      <c r="D195" s="29"/>
      <c r="E195" s="29"/>
      <c r="F195" s="29"/>
      <c r="G195" s="29"/>
      <c r="H195" s="29"/>
      <c r="I195" s="29"/>
    </row>
    <row r="196" spans="4:9" s="30" customFormat="1" x14ac:dyDescent="0.2">
      <c r="D196" s="29"/>
      <c r="E196" s="29"/>
      <c r="F196" s="29"/>
      <c r="G196" s="29"/>
      <c r="H196" s="29"/>
      <c r="I196" s="29"/>
    </row>
    <row r="197" spans="4:9" s="30" customFormat="1" x14ac:dyDescent="0.2">
      <c r="D197" s="29"/>
      <c r="E197" s="29"/>
      <c r="F197" s="29"/>
      <c r="G197" s="29"/>
      <c r="H197" s="29"/>
      <c r="I197" s="29"/>
    </row>
    <row r="198" spans="4:9" s="30" customFormat="1" x14ac:dyDescent="0.2">
      <c r="D198" s="29"/>
      <c r="E198" s="29"/>
      <c r="F198" s="29"/>
      <c r="G198" s="29"/>
      <c r="H198" s="29"/>
      <c r="I198" s="29"/>
    </row>
    <row r="199" spans="4:9" s="30" customFormat="1" x14ac:dyDescent="0.2">
      <c r="D199" s="29"/>
      <c r="E199" s="29"/>
      <c r="F199" s="29"/>
      <c r="G199" s="29"/>
      <c r="H199" s="29"/>
      <c r="I199" s="29"/>
    </row>
    <row r="200" spans="4:9" s="30" customFormat="1" x14ac:dyDescent="0.2">
      <c r="D200" s="29"/>
      <c r="E200" s="29"/>
      <c r="F200" s="29"/>
      <c r="G200" s="29"/>
      <c r="H200" s="29"/>
      <c r="I200" s="29"/>
    </row>
    <row r="201" spans="4:9" s="30" customFormat="1" x14ac:dyDescent="0.2">
      <c r="D201" s="29"/>
      <c r="E201" s="29"/>
      <c r="F201" s="29"/>
      <c r="G201" s="29"/>
      <c r="H201" s="29"/>
      <c r="I201" s="29"/>
    </row>
    <row r="202" spans="4:9" s="30" customFormat="1" x14ac:dyDescent="0.2">
      <c r="D202" s="29"/>
      <c r="E202" s="29"/>
      <c r="F202" s="29"/>
      <c r="G202" s="29"/>
      <c r="H202" s="29"/>
      <c r="I202" s="29"/>
    </row>
    <row r="203" spans="4:9" s="30" customFormat="1" x14ac:dyDescent="0.2">
      <c r="D203" s="29"/>
      <c r="E203" s="29"/>
      <c r="F203" s="29"/>
      <c r="G203" s="29"/>
      <c r="H203" s="29"/>
      <c r="I203" s="29"/>
    </row>
    <row r="204" spans="4:9" s="30" customFormat="1" x14ac:dyDescent="0.2">
      <c r="D204" s="29"/>
      <c r="E204" s="29"/>
      <c r="F204" s="29"/>
      <c r="G204" s="29"/>
      <c r="H204" s="29"/>
      <c r="I204" s="29"/>
    </row>
    <row r="205" spans="4:9" s="30" customFormat="1" x14ac:dyDescent="0.2">
      <c r="D205" s="29"/>
      <c r="E205" s="29"/>
      <c r="F205" s="29"/>
      <c r="G205" s="29"/>
      <c r="H205" s="29"/>
      <c r="I205" s="29"/>
    </row>
    <row r="206" spans="4:9" s="30" customFormat="1" x14ac:dyDescent="0.2">
      <c r="D206" s="29"/>
      <c r="E206" s="29"/>
      <c r="F206" s="29"/>
      <c r="G206" s="29"/>
      <c r="H206" s="29"/>
      <c r="I206" s="29"/>
    </row>
    <row r="207" spans="4:9" s="30" customFormat="1" x14ac:dyDescent="0.2">
      <c r="D207" s="29"/>
      <c r="E207" s="29"/>
      <c r="F207" s="29"/>
      <c r="G207" s="29"/>
      <c r="H207" s="29"/>
      <c r="I207" s="29"/>
    </row>
    <row r="208" spans="4:9" s="30" customFormat="1" x14ac:dyDescent="0.2">
      <c r="D208" s="29"/>
      <c r="E208" s="29"/>
      <c r="F208" s="29"/>
      <c r="G208" s="29"/>
      <c r="H208" s="29"/>
      <c r="I208" s="29"/>
    </row>
    <row r="209" spans="4:9" s="30" customFormat="1" x14ac:dyDescent="0.2">
      <c r="D209" s="29"/>
      <c r="E209" s="29"/>
      <c r="F209" s="29"/>
      <c r="G209" s="29"/>
      <c r="H209" s="29"/>
      <c r="I209" s="29"/>
    </row>
    <row r="210" spans="4:9" s="30" customFormat="1" x14ac:dyDescent="0.2">
      <c r="D210" s="29"/>
      <c r="E210" s="29"/>
      <c r="F210" s="29"/>
      <c r="G210" s="29"/>
      <c r="H210" s="29"/>
      <c r="I210" s="29"/>
    </row>
    <row r="211" spans="4:9" s="30" customFormat="1" x14ac:dyDescent="0.2">
      <c r="D211" s="29"/>
      <c r="E211" s="29"/>
      <c r="F211" s="29"/>
      <c r="G211" s="29"/>
      <c r="H211" s="29"/>
      <c r="I211" s="29"/>
    </row>
    <row r="212" spans="4:9" s="30" customFormat="1" x14ac:dyDescent="0.2">
      <c r="D212" s="29"/>
      <c r="E212" s="29"/>
      <c r="F212" s="29"/>
      <c r="G212" s="29"/>
      <c r="H212" s="29"/>
      <c r="I212" s="29"/>
    </row>
    <row r="213" spans="4:9" s="30" customFormat="1" x14ac:dyDescent="0.2">
      <c r="D213" s="29"/>
      <c r="E213" s="29"/>
      <c r="F213" s="29"/>
      <c r="G213" s="29"/>
      <c r="H213" s="29"/>
      <c r="I213" s="29"/>
    </row>
    <row r="214" spans="4:9" s="30" customFormat="1" x14ac:dyDescent="0.2">
      <c r="D214" s="29"/>
      <c r="E214" s="29"/>
      <c r="F214" s="29"/>
      <c r="G214" s="29"/>
      <c r="H214" s="29"/>
      <c r="I214" s="29"/>
    </row>
    <row r="215" spans="4:9" s="30" customFormat="1" x14ac:dyDescent="0.2">
      <c r="D215" s="29"/>
      <c r="E215" s="29"/>
      <c r="F215" s="29"/>
      <c r="G215" s="29"/>
      <c r="H215" s="29"/>
      <c r="I215" s="29"/>
    </row>
    <row r="216" spans="4:9" s="30" customFormat="1" x14ac:dyDescent="0.2">
      <c r="D216" s="29"/>
      <c r="E216" s="29"/>
      <c r="F216" s="29"/>
      <c r="G216" s="29"/>
      <c r="H216" s="29"/>
      <c r="I216" s="29"/>
    </row>
    <row r="217" spans="4:9" s="30" customFormat="1" x14ac:dyDescent="0.2">
      <c r="D217" s="29"/>
      <c r="E217" s="29"/>
      <c r="F217" s="29"/>
      <c r="G217" s="29"/>
      <c r="H217" s="29"/>
      <c r="I217" s="29"/>
    </row>
    <row r="218" spans="4:9" s="30" customFormat="1" x14ac:dyDescent="0.2">
      <c r="D218" s="29"/>
      <c r="E218" s="29"/>
      <c r="F218" s="29"/>
      <c r="G218" s="29"/>
      <c r="H218" s="29"/>
      <c r="I218" s="29"/>
    </row>
    <row r="219" spans="4:9" s="30" customFormat="1" x14ac:dyDescent="0.2">
      <c r="D219" s="29"/>
      <c r="E219" s="29"/>
      <c r="F219" s="29"/>
      <c r="G219" s="29"/>
      <c r="H219" s="29"/>
      <c r="I219" s="29"/>
    </row>
    <row r="220" spans="4:9" s="30" customFormat="1" x14ac:dyDescent="0.2">
      <c r="D220" s="29"/>
      <c r="E220" s="29"/>
      <c r="F220" s="29"/>
      <c r="G220" s="29"/>
      <c r="H220" s="29"/>
      <c r="I220" s="29"/>
    </row>
    <row r="221" spans="4:9" s="30" customFormat="1" x14ac:dyDescent="0.2">
      <c r="D221" s="29"/>
      <c r="E221" s="29"/>
      <c r="F221" s="29"/>
      <c r="G221" s="29"/>
      <c r="H221" s="29"/>
      <c r="I221" s="29"/>
    </row>
    <row r="222" spans="4:9" s="30" customFormat="1" x14ac:dyDescent="0.2">
      <c r="D222" s="29"/>
      <c r="E222" s="29"/>
      <c r="F222" s="29"/>
      <c r="G222" s="29"/>
      <c r="H222" s="29"/>
      <c r="I222" s="29"/>
    </row>
    <row r="223" spans="4:9" s="30" customFormat="1" x14ac:dyDescent="0.2">
      <c r="D223" s="29"/>
      <c r="E223" s="29"/>
      <c r="F223" s="29"/>
      <c r="G223" s="29"/>
      <c r="H223" s="29"/>
      <c r="I223" s="29"/>
    </row>
    <row r="224" spans="4:9" s="30" customFormat="1" x14ac:dyDescent="0.2">
      <c r="D224" s="29"/>
      <c r="E224" s="29"/>
      <c r="F224" s="29"/>
      <c r="G224" s="29"/>
      <c r="H224" s="29"/>
      <c r="I224" s="29"/>
    </row>
    <row r="225" spans="4:9" s="30" customFormat="1" x14ac:dyDescent="0.2">
      <c r="D225" s="29"/>
      <c r="E225" s="29"/>
      <c r="F225" s="29"/>
      <c r="G225" s="29"/>
      <c r="H225" s="29"/>
      <c r="I225" s="29"/>
    </row>
    <row r="226" spans="4:9" s="30" customFormat="1" x14ac:dyDescent="0.2">
      <c r="D226" s="29"/>
      <c r="E226" s="29"/>
      <c r="F226" s="29"/>
      <c r="G226" s="29"/>
      <c r="H226" s="29"/>
      <c r="I226" s="29"/>
    </row>
    <row r="227" spans="4:9" s="30" customFormat="1" x14ac:dyDescent="0.2">
      <c r="D227" s="29"/>
      <c r="E227" s="29"/>
      <c r="F227" s="29"/>
      <c r="G227" s="29"/>
      <c r="H227" s="29"/>
      <c r="I227" s="29"/>
    </row>
    <row r="228" spans="4:9" s="30" customFormat="1" x14ac:dyDescent="0.2">
      <c r="D228" s="29"/>
      <c r="E228" s="29"/>
      <c r="F228" s="29"/>
      <c r="G228" s="29"/>
      <c r="H228" s="29"/>
      <c r="I228" s="29"/>
    </row>
    <row r="229" spans="4:9" s="30" customFormat="1" x14ac:dyDescent="0.2">
      <c r="D229" s="29"/>
      <c r="E229" s="29"/>
      <c r="F229" s="29"/>
      <c r="G229" s="29"/>
      <c r="H229" s="29"/>
      <c r="I229" s="29"/>
    </row>
    <row r="230" spans="4:9" s="30" customFormat="1" x14ac:dyDescent="0.2">
      <c r="D230" s="29"/>
      <c r="E230" s="29"/>
      <c r="F230" s="29"/>
      <c r="G230" s="29"/>
      <c r="H230" s="29"/>
      <c r="I230" s="29"/>
    </row>
    <row r="231" spans="4:9" s="30" customFormat="1" x14ac:dyDescent="0.2">
      <c r="D231" s="29"/>
      <c r="E231" s="29"/>
      <c r="F231" s="29"/>
      <c r="G231" s="29"/>
      <c r="H231" s="29"/>
      <c r="I231" s="29"/>
    </row>
    <row r="232" spans="4:9" s="30" customFormat="1" x14ac:dyDescent="0.2">
      <c r="D232" s="29"/>
      <c r="E232" s="29"/>
      <c r="F232" s="29"/>
      <c r="G232" s="29"/>
      <c r="H232" s="29"/>
      <c r="I232" s="29"/>
    </row>
    <row r="233" spans="4:9" s="30" customFormat="1" x14ac:dyDescent="0.2">
      <c r="D233" s="29"/>
      <c r="E233" s="29"/>
      <c r="F233" s="29"/>
      <c r="G233" s="29"/>
      <c r="H233" s="29"/>
      <c r="I233" s="29"/>
    </row>
    <row r="234" spans="4:9" s="30" customFormat="1" x14ac:dyDescent="0.2">
      <c r="D234" s="29"/>
      <c r="E234" s="29"/>
      <c r="F234" s="29"/>
      <c r="G234" s="29"/>
      <c r="H234" s="29"/>
      <c r="I234" s="29"/>
    </row>
    <row r="235" spans="4:9" s="30" customFormat="1" x14ac:dyDescent="0.2">
      <c r="D235" s="29"/>
      <c r="E235" s="29"/>
      <c r="F235" s="29"/>
      <c r="G235" s="29"/>
      <c r="H235" s="29"/>
      <c r="I235" s="29"/>
    </row>
    <row r="236" spans="4:9" s="30" customFormat="1" x14ac:dyDescent="0.2">
      <c r="D236" s="29"/>
      <c r="E236" s="29"/>
      <c r="F236" s="29"/>
      <c r="G236" s="29"/>
      <c r="H236" s="29"/>
      <c r="I236" s="29"/>
    </row>
    <row r="237" spans="4:9" s="30" customFormat="1" x14ac:dyDescent="0.2">
      <c r="D237" s="29"/>
      <c r="E237" s="29"/>
      <c r="F237" s="29"/>
      <c r="G237" s="29"/>
      <c r="H237" s="29"/>
      <c r="I237" s="29"/>
    </row>
    <row r="238" spans="4:9" s="30" customFormat="1" x14ac:dyDescent="0.2">
      <c r="D238" s="29"/>
      <c r="E238" s="29"/>
      <c r="F238" s="29"/>
      <c r="G238" s="29"/>
      <c r="H238" s="29"/>
      <c r="I238" s="29"/>
    </row>
    <row r="239" spans="4:9" s="30" customFormat="1" x14ac:dyDescent="0.2">
      <c r="D239" s="29"/>
      <c r="E239" s="29"/>
      <c r="F239" s="29"/>
      <c r="G239" s="29"/>
      <c r="H239" s="29"/>
      <c r="I239" s="29"/>
    </row>
    <row r="240" spans="4:9" s="30" customFormat="1" x14ac:dyDescent="0.2">
      <c r="D240" s="29"/>
      <c r="E240" s="29"/>
      <c r="F240" s="29"/>
      <c r="G240" s="29"/>
      <c r="H240" s="29"/>
      <c r="I240" s="29"/>
    </row>
    <row r="241" spans="4:9" s="30" customFormat="1" x14ac:dyDescent="0.2">
      <c r="D241" s="29"/>
      <c r="E241" s="29"/>
      <c r="F241" s="29"/>
      <c r="G241" s="29"/>
      <c r="H241" s="29"/>
      <c r="I241" s="29"/>
    </row>
    <row r="242" spans="4:9" s="30" customFormat="1" x14ac:dyDescent="0.2">
      <c r="D242" s="29"/>
      <c r="E242" s="29"/>
      <c r="F242" s="29"/>
      <c r="G242" s="29"/>
      <c r="H242" s="29"/>
      <c r="I242" s="29"/>
    </row>
    <row r="243" spans="4:9" s="30" customFormat="1" x14ac:dyDescent="0.2">
      <c r="D243" s="29"/>
      <c r="E243" s="29"/>
      <c r="F243" s="29"/>
      <c r="G243" s="29"/>
      <c r="H243" s="29"/>
      <c r="I243" s="29"/>
    </row>
    <row r="244" spans="4:9" s="30" customFormat="1" x14ac:dyDescent="0.2">
      <c r="D244" s="29"/>
      <c r="E244" s="29"/>
      <c r="F244" s="29"/>
      <c r="G244" s="29"/>
      <c r="H244" s="29"/>
      <c r="I244" s="29"/>
    </row>
    <row r="245" spans="4:9" s="30" customFormat="1" x14ac:dyDescent="0.2">
      <c r="D245" s="29"/>
      <c r="E245" s="29"/>
      <c r="F245" s="29"/>
      <c r="G245" s="29"/>
      <c r="H245" s="29"/>
      <c r="I245" s="29"/>
    </row>
    <row r="246" spans="4:9" s="30" customFormat="1" x14ac:dyDescent="0.2">
      <c r="D246" s="29"/>
      <c r="E246" s="29"/>
      <c r="F246" s="29"/>
      <c r="G246" s="29"/>
      <c r="H246" s="29"/>
      <c r="I246" s="29"/>
    </row>
    <row r="247" spans="4:9" s="30" customFormat="1" x14ac:dyDescent="0.2">
      <c r="D247" s="29"/>
      <c r="E247" s="29"/>
      <c r="F247" s="29"/>
      <c r="G247" s="29"/>
      <c r="H247" s="29"/>
      <c r="I247" s="29"/>
    </row>
    <row r="248" spans="4:9" s="30" customFormat="1" x14ac:dyDescent="0.2">
      <c r="D248" s="29"/>
      <c r="E248" s="29"/>
      <c r="F248" s="29"/>
      <c r="G248" s="29"/>
      <c r="H248" s="29"/>
      <c r="I248" s="29"/>
    </row>
    <row r="249" spans="4:9" s="30" customFormat="1" x14ac:dyDescent="0.2">
      <c r="D249" s="29"/>
      <c r="E249" s="29"/>
      <c r="F249" s="29"/>
      <c r="G249" s="29"/>
      <c r="H249" s="29"/>
      <c r="I249" s="29"/>
    </row>
    <row r="250" spans="4:9" s="30" customFormat="1" x14ac:dyDescent="0.2">
      <c r="D250" s="29"/>
      <c r="E250" s="29"/>
      <c r="F250" s="29"/>
      <c r="G250" s="29"/>
      <c r="H250" s="29"/>
      <c r="I250" s="29"/>
    </row>
    <row r="251" spans="4:9" s="30" customFormat="1" x14ac:dyDescent="0.2">
      <c r="D251" s="29"/>
      <c r="E251" s="29"/>
      <c r="F251" s="29"/>
      <c r="G251" s="29"/>
      <c r="H251" s="29"/>
      <c r="I251" s="29"/>
    </row>
    <row r="252" spans="4:9" s="30" customFormat="1" x14ac:dyDescent="0.2">
      <c r="D252" s="29"/>
      <c r="E252" s="29"/>
      <c r="F252" s="29"/>
      <c r="G252" s="29"/>
      <c r="H252" s="29"/>
      <c r="I252" s="29"/>
    </row>
    <row r="253" spans="4:9" s="30" customFormat="1" x14ac:dyDescent="0.2">
      <c r="D253" s="29"/>
      <c r="E253" s="29"/>
      <c r="F253" s="29"/>
      <c r="G253" s="29"/>
      <c r="H253" s="29"/>
      <c r="I253" s="29"/>
    </row>
    <row r="254" spans="4:9" s="30" customFormat="1" x14ac:dyDescent="0.2">
      <c r="D254" s="29"/>
      <c r="E254" s="29"/>
      <c r="F254" s="29"/>
      <c r="G254" s="29"/>
      <c r="H254" s="29"/>
      <c r="I254" s="29"/>
    </row>
    <row r="255" spans="4:9" s="30" customFormat="1" x14ac:dyDescent="0.2">
      <c r="D255" s="29"/>
      <c r="E255" s="29"/>
      <c r="F255" s="29"/>
      <c r="G255" s="29"/>
      <c r="H255" s="29"/>
      <c r="I255" s="29"/>
    </row>
    <row r="256" spans="4:9" s="30" customFormat="1" x14ac:dyDescent="0.2">
      <c r="D256" s="29"/>
      <c r="E256" s="29"/>
      <c r="F256" s="29"/>
      <c r="G256" s="29"/>
      <c r="H256" s="29"/>
      <c r="I256" s="29"/>
    </row>
    <row r="257" spans="4:9" s="30" customFormat="1" x14ac:dyDescent="0.2">
      <c r="D257" s="29"/>
      <c r="E257" s="29"/>
      <c r="F257" s="29"/>
      <c r="G257" s="29"/>
      <c r="H257" s="29"/>
      <c r="I257" s="29"/>
    </row>
    <row r="258" spans="4:9" s="30" customFormat="1" x14ac:dyDescent="0.2">
      <c r="D258" s="29"/>
      <c r="E258" s="29"/>
      <c r="F258" s="29"/>
      <c r="G258" s="29"/>
      <c r="H258" s="29"/>
      <c r="I258" s="29"/>
    </row>
    <row r="259" spans="4:9" s="30" customFormat="1" x14ac:dyDescent="0.2">
      <c r="D259" s="29"/>
      <c r="E259" s="29"/>
      <c r="F259" s="29"/>
      <c r="G259" s="29"/>
      <c r="H259" s="29"/>
      <c r="I259" s="29"/>
    </row>
    <row r="260" spans="4:9" s="30" customFormat="1" x14ac:dyDescent="0.2">
      <c r="D260" s="29"/>
      <c r="E260" s="29"/>
      <c r="F260" s="29"/>
      <c r="G260" s="29"/>
      <c r="H260" s="29"/>
      <c r="I260" s="29"/>
    </row>
    <row r="261" spans="4:9" s="30" customFormat="1" x14ac:dyDescent="0.2">
      <c r="D261" s="29"/>
      <c r="E261" s="29"/>
      <c r="F261" s="29"/>
      <c r="G261" s="29"/>
      <c r="H261" s="29"/>
      <c r="I261" s="29"/>
    </row>
    <row r="262" spans="4:9" s="30" customFormat="1" x14ac:dyDescent="0.2">
      <c r="D262" s="29"/>
      <c r="E262" s="29"/>
      <c r="F262" s="29"/>
      <c r="G262" s="29"/>
      <c r="H262" s="29"/>
      <c r="I262" s="29"/>
    </row>
    <row r="263" spans="4:9" s="30" customFormat="1" x14ac:dyDescent="0.2">
      <c r="D263" s="29"/>
      <c r="E263" s="29"/>
      <c r="F263" s="29"/>
      <c r="G263" s="29"/>
      <c r="H263" s="29"/>
      <c r="I263" s="29"/>
    </row>
    <row r="264" spans="4:9" s="30" customFormat="1" x14ac:dyDescent="0.2">
      <c r="D264" s="29"/>
      <c r="E264" s="29"/>
      <c r="F264" s="29"/>
      <c r="G264" s="29"/>
      <c r="H264" s="29"/>
      <c r="I264" s="29"/>
    </row>
    <row r="265" spans="4:9" s="30" customFormat="1" x14ac:dyDescent="0.2">
      <c r="D265" s="29"/>
      <c r="E265" s="29"/>
      <c r="F265" s="29"/>
      <c r="G265" s="29"/>
      <c r="H265" s="29"/>
      <c r="I265" s="29"/>
    </row>
    <row r="266" spans="4:9" s="30" customFormat="1" x14ac:dyDescent="0.2">
      <c r="D266" s="29"/>
      <c r="E266" s="29"/>
      <c r="F266" s="29"/>
      <c r="G266" s="29"/>
      <c r="H266" s="29"/>
      <c r="I266" s="29"/>
    </row>
    <row r="267" spans="4:9" s="30" customFormat="1" x14ac:dyDescent="0.2">
      <c r="D267" s="29"/>
      <c r="E267" s="29"/>
      <c r="F267" s="29"/>
      <c r="G267" s="29"/>
      <c r="H267" s="29"/>
      <c r="I267" s="29"/>
    </row>
    <row r="268" spans="4:9" s="30" customFormat="1" x14ac:dyDescent="0.2">
      <c r="D268" s="29"/>
      <c r="E268" s="29"/>
      <c r="F268" s="29"/>
      <c r="G268" s="29"/>
      <c r="H268" s="29"/>
      <c r="I268" s="29"/>
    </row>
    <row r="269" spans="4:9" s="30" customFormat="1" x14ac:dyDescent="0.2">
      <c r="D269" s="29"/>
      <c r="E269" s="29"/>
      <c r="F269" s="29"/>
      <c r="G269" s="29"/>
      <c r="H269" s="29"/>
      <c r="I269" s="29"/>
    </row>
    <row r="270" spans="4:9" s="30" customFormat="1" x14ac:dyDescent="0.2">
      <c r="D270" s="29"/>
      <c r="E270" s="29"/>
      <c r="F270" s="29"/>
      <c r="G270" s="29"/>
      <c r="H270" s="29"/>
      <c r="I270" s="29"/>
    </row>
    <row r="271" spans="4:9" s="30" customFormat="1" x14ac:dyDescent="0.2">
      <c r="D271" s="29"/>
      <c r="E271" s="29"/>
      <c r="F271" s="29"/>
      <c r="G271" s="29"/>
      <c r="H271" s="29"/>
      <c r="I271" s="29"/>
    </row>
    <row r="272" spans="4:9" s="30" customFormat="1" x14ac:dyDescent="0.2">
      <c r="D272" s="29"/>
      <c r="E272" s="29"/>
      <c r="F272" s="29"/>
      <c r="G272" s="29"/>
      <c r="H272" s="29"/>
      <c r="I272" s="29"/>
    </row>
    <row r="273" spans="4:9" s="30" customFormat="1" x14ac:dyDescent="0.2">
      <c r="D273" s="29"/>
      <c r="E273" s="29"/>
      <c r="F273" s="29"/>
      <c r="G273" s="29"/>
      <c r="H273" s="29"/>
      <c r="I273" s="29"/>
    </row>
    <row r="274" spans="4:9" s="30" customFormat="1" x14ac:dyDescent="0.2">
      <c r="D274" s="29"/>
      <c r="E274" s="29"/>
      <c r="F274" s="29"/>
      <c r="G274" s="29"/>
      <c r="H274" s="29"/>
      <c r="I274" s="29"/>
    </row>
    <row r="275" spans="4:9" s="30" customFormat="1" x14ac:dyDescent="0.2">
      <c r="D275" s="29"/>
      <c r="E275" s="29"/>
      <c r="F275" s="29"/>
      <c r="G275" s="29"/>
      <c r="H275" s="29"/>
      <c r="I275" s="29"/>
    </row>
    <row r="276" spans="4:9" s="30" customFormat="1" x14ac:dyDescent="0.2">
      <c r="D276" s="29"/>
      <c r="E276" s="29"/>
      <c r="F276" s="29"/>
      <c r="G276" s="29"/>
      <c r="H276" s="29"/>
      <c r="I276" s="29"/>
    </row>
    <row r="277" spans="4:9" s="30" customFormat="1" x14ac:dyDescent="0.2">
      <c r="D277" s="29"/>
      <c r="E277" s="29"/>
      <c r="F277" s="29"/>
      <c r="G277" s="29"/>
      <c r="H277" s="29"/>
      <c r="I277" s="29"/>
    </row>
    <row r="278" spans="4:9" s="30" customFormat="1" x14ac:dyDescent="0.2">
      <c r="D278" s="29"/>
      <c r="E278" s="29"/>
      <c r="F278" s="29"/>
      <c r="G278" s="29"/>
      <c r="H278" s="29"/>
      <c r="I278" s="29"/>
    </row>
    <row r="279" spans="4:9" s="30" customFormat="1" x14ac:dyDescent="0.2">
      <c r="D279" s="29"/>
      <c r="E279" s="29"/>
      <c r="F279" s="29"/>
      <c r="G279" s="29"/>
      <c r="H279" s="29"/>
      <c r="I279" s="29"/>
    </row>
    <row r="280" spans="4:9" s="30" customFormat="1" x14ac:dyDescent="0.2">
      <c r="D280" s="29"/>
      <c r="E280" s="29"/>
      <c r="F280" s="29"/>
      <c r="G280" s="29"/>
      <c r="H280" s="29"/>
      <c r="I280" s="29"/>
    </row>
    <row r="281" spans="4:9" s="30" customFormat="1" x14ac:dyDescent="0.2">
      <c r="D281" s="29"/>
      <c r="E281" s="29"/>
      <c r="F281" s="29"/>
      <c r="G281" s="29"/>
      <c r="H281" s="29"/>
      <c r="I281" s="29"/>
    </row>
    <row r="282" spans="4:9" s="30" customFormat="1" x14ac:dyDescent="0.2">
      <c r="D282" s="29"/>
      <c r="E282" s="29"/>
      <c r="F282" s="29"/>
      <c r="G282" s="29"/>
      <c r="H282" s="29"/>
      <c r="I282" s="29"/>
    </row>
    <row r="283" spans="4:9" s="30" customFormat="1" x14ac:dyDescent="0.2">
      <c r="D283" s="29"/>
      <c r="E283" s="29"/>
      <c r="F283" s="29"/>
      <c r="G283" s="29"/>
      <c r="H283" s="29"/>
      <c r="I283" s="29"/>
    </row>
    <row r="284" spans="4:9" s="30" customFormat="1" x14ac:dyDescent="0.2">
      <c r="D284" s="29"/>
      <c r="E284" s="29"/>
      <c r="F284" s="29"/>
      <c r="G284" s="29"/>
      <c r="H284" s="29"/>
      <c r="I284" s="29"/>
    </row>
    <row r="285" spans="4:9" s="30" customFormat="1" x14ac:dyDescent="0.2">
      <c r="D285" s="29"/>
      <c r="E285" s="29"/>
      <c r="F285" s="29"/>
      <c r="G285" s="29"/>
      <c r="H285" s="29"/>
      <c r="I285" s="29"/>
    </row>
    <row r="286" spans="4:9" s="30" customFormat="1" x14ac:dyDescent="0.2">
      <c r="D286" s="29"/>
      <c r="E286" s="29"/>
      <c r="F286" s="29"/>
      <c r="G286" s="29"/>
      <c r="H286" s="29"/>
      <c r="I286" s="29"/>
    </row>
    <row r="287" spans="4:9" s="30" customFormat="1" x14ac:dyDescent="0.2">
      <c r="D287" s="29"/>
      <c r="E287" s="29"/>
      <c r="F287" s="29"/>
      <c r="G287" s="29"/>
      <c r="H287" s="29"/>
      <c r="I287" s="29"/>
    </row>
    <row r="288" spans="4:9" s="30" customFormat="1" x14ac:dyDescent="0.2">
      <c r="D288" s="29"/>
      <c r="E288" s="29"/>
      <c r="F288" s="29"/>
      <c r="G288" s="29"/>
      <c r="H288" s="29"/>
      <c r="I288" s="29"/>
    </row>
    <row r="289" spans="4:9" s="30" customFormat="1" x14ac:dyDescent="0.2">
      <c r="D289" s="29"/>
      <c r="E289" s="29"/>
      <c r="F289" s="29"/>
      <c r="G289" s="29"/>
      <c r="H289" s="29"/>
      <c r="I289" s="29"/>
    </row>
    <row r="290" spans="4:9" s="30" customFormat="1" x14ac:dyDescent="0.2">
      <c r="D290" s="29"/>
      <c r="E290" s="29"/>
      <c r="F290" s="29"/>
      <c r="G290" s="29"/>
      <c r="H290" s="29"/>
      <c r="I290" s="29"/>
    </row>
    <row r="291" spans="4:9" s="30" customFormat="1" x14ac:dyDescent="0.2">
      <c r="D291" s="29"/>
      <c r="E291" s="29"/>
      <c r="F291" s="29"/>
      <c r="G291" s="29"/>
      <c r="H291" s="29"/>
      <c r="I291" s="29"/>
    </row>
    <row r="292" spans="4:9" s="30" customFormat="1" x14ac:dyDescent="0.2">
      <c r="D292" s="29"/>
      <c r="E292" s="29"/>
      <c r="F292" s="29"/>
      <c r="G292" s="29"/>
      <c r="H292" s="29"/>
      <c r="I292" s="29"/>
    </row>
    <row r="293" spans="4:9" s="30" customFormat="1" x14ac:dyDescent="0.2">
      <c r="D293" s="29"/>
      <c r="E293" s="29"/>
      <c r="F293" s="29"/>
      <c r="G293" s="29"/>
      <c r="H293" s="29"/>
      <c r="I293" s="29"/>
    </row>
    <row r="294" spans="4:9" s="30" customFormat="1" x14ac:dyDescent="0.2">
      <c r="D294" s="29"/>
      <c r="E294" s="29"/>
      <c r="F294" s="29"/>
      <c r="G294" s="29"/>
      <c r="H294" s="29"/>
      <c r="I294" s="29"/>
    </row>
    <row r="295" spans="4:9" s="30" customFormat="1" x14ac:dyDescent="0.2">
      <c r="D295" s="29"/>
      <c r="E295" s="29"/>
      <c r="F295" s="29"/>
      <c r="G295" s="29"/>
      <c r="H295" s="29"/>
      <c r="I295" s="29"/>
    </row>
    <row r="296" spans="4:9" s="30" customFormat="1" x14ac:dyDescent="0.2">
      <c r="D296" s="29"/>
      <c r="E296" s="29"/>
      <c r="F296" s="29"/>
      <c r="G296" s="29"/>
      <c r="H296" s="29"/>
      <c r="I296" s="29"/>
    </row>
    <row r="297" spans="4:9" s="30" customFormat="1" x14ac:dyDescent="0.2">
      <c r="D297" s="29"/>
      <c r="E297" s="29"/>
      <c r="F297" s="29"/>
      <c r="G297" s="29"/>
      <c r="H297" s="29"/>
      <c r="I297" s="29"/>
    </row>
    <row r="298" spans="4:9" s="30" customFormat="1" x14ac:dyDescent="0.2">
      <c r="D298" s="29"/>
      <c r="E298" s="29"/>
      <c r="F298" s="29"/>
      <c r="G298" s="29"/>
      <c r="H298" s="29"/>
      <c r="I298" s="29"/>
    </row>
    <row r="299" spans="4:9" s="30" customFormat="1" x14ac:dyDescent="0.2">
      <c r="D299" s="29"/>
      <c r="E299" s="29"/>
      <c r="F299" s="29"/>
      <c r="G299" s="29"/>
      <c r="H299" s="29"/>
      <c r="I299" s="29"/>
    </row>
    <row r="300" spans="4:9" s="30" customFormat="1" x14ac:dyDescent="0.2">
      <c r="D300" s="29"/>
      <c r="E300" s="29"/>
      <c r="F300" s="29"/>
      <c r="G300" s="29"/>
      <c r="H300" s="29"/>
      <c r="I300" s="29"/>
    </row>
    <row r="301" spans="4:9" s="30" customFormat="1" x14ac:dyDescent="0.2">
      <c r="D301" s="29"/>
      <c r="E301" s="29"/>
      <c r="F301" s="29"/>
      <c r="G301" s="29"/>
      <c r="H301" s="29"/>
      <c r="I301" s="29"/>
    </row>
    <row r="302" spans="4:9" s="30" customFormat="1" x14ac:dyDescent="0.2">
      <c r="D302" s="29"/>
      <c r="E302" s="29"/>
      <c r="F302" s="29"/>
      <c r="G302" s="29"/>
      <c r="H302" s="29"/>
      <c r="I302" s="29"/>
    </row>
    <row r="303" spans="4:9" s="30" customFormat="1" x14ac:dyDescent="0.2">
      <c r="D303" s="29"/>
      <c r="E303" s="29"/>
      <c r="F303" s="29"/>
      <c r="G303" s="29"/>
      <c r="H303" s="29"/>
      <c r="I303" s="29"/>
    </row>
    <row r="304" spans="4:9" s="30" customFormat="1" x14ac:dyDescent="0.2">
      <c r="D304" s="29"/>
      <c r="E304" s="29"/>
      <c r="F304" s="29"/>
      <c r="G304" s="29"/>
      <c r="H304" s="29"/>
      <c r="I304" s="29"/>
    </row>
    <row r="305" spans="4:9" s="30" customFormat="1" x14ac:dyDescent="0.2">
      <c r="D305" s="29"/>
      <c r="E305" s="29"/>
      <c r="F305" s="29"/>
      <c r="G305" s="29"/>
      <c r="H305" s="29"/>
      <c r="I305" s="29"/>
    </row>
    <row r="306" spans="4:9" s="30" customFormat="1" x14ac:dyDescent="0.2">
      <c r="D306" s="29"/>
      <c r="E306" s="29"/>
      <c r="F306" s="29"/>
      <c r="G306" s="29"/>
      <c r="H306" s="29"/>
      <c r="I306" s="29"/>
    </row>
    <row r="307" spans="4:9" s="30" customFormat="1" x14ac:dyDescent="0.2">
      <c r="D307" s="29"/>
      <c r="E307" s="29"/>
      <c r="F307" s="29"/>
      <c r="G307" s="29"/>
      <c r="H307" s="29"/>
      <c r="I307" s="29"/>
    </row>
    <row r="308" spans="4:9" s="30" customFormat="1" x14ac:dyDescent="0.2">
      <c r="D308" s="29"/>
      <c r="E308" s="29"/>
      <c r="F308" s="29"/>
      <c r="G308" s="29"/>
      <c r="H308" s="29"/>
      <c r="I308" s="29"/>
    </row>
    <row r="309" spans="4:9" s="30" customFormat="1" x14ac:dyDescent="0.2">
      <c r="D309" s="29"/>
      <c r="E309" s="29"/>
      <c r="F309" s="29"/>
      <c r="G309" s="29"/>
      <c r="H309" s="29"/>
      <c r="I309" s="29"/>
    </row>
    <row r="310" spans="4:9" s="30" customFormat="1" x14ac:dyDescent="0.2">
      <c r="D310" s="29"/>
      <c r="E310" s="29"/>
      <c r="F310" s="29"/>
      <c r="G310" s="29"/>
      <c r="H310" s="29"/>
      <c r="I310" s="29"/>
    </row>
    <row r="311" spans="4:9" s="30" customFormat="1" x14ac:dyDescent="0.2">
      <c r="D311" s="29"/>
      <c r="E311" s="29"/>
      <c r="F311" s="29"/>
      <c r="G311" s="29"/>
      <c r="H311" s="29"/>
      <c r="I311" s="29"/>
    </row>
    <row r="312" spans="4:9" s="30" customFormat="1" x14ac:dyDescent="0.2">
      <c r="D312" s="29"/>
      <c r="E312" s="29"/>
      <c r="F312" s="29"/>
      <c r="G312" s="29"/>
      <c r="H312" s="29"/>
      <c r="I312" s="29"/>
    </row>
    <row r="313" spans="4:9" s="30" customFormat="1" x14ac:dyDescent="0.2">
      <c r="D313" s="29"/>
      <c r="E313" s="29"/>
      <c r="F313" s="29"/>
      <c r="G313" s="29"/>
      <c r="H313" s="29"/>
      <c r="I313" s="29"/>
    </row>
    <row r="314" spans="4:9" s="30" customFormat="1" x14ac:dyDescent="0.2">
      <c r="D314" s="29"/>
      <c r="E314" s="29"/>
      <c r="F314" s="29"/>
      <c r="G314" s="29"/>
      <c r="H314" s="29"/>
      <c r="I314" s="29"/>
    </row>
    <row r="315" spans="4:9" s="30" customFormat="1" x14ac:dyDescent="0.2">
      <c r="D315" s="29"/>
      <c r="E315" s="29"/>
      <c r="F315" s="29"/>
      <c r="G315" s="29"/>
      <c r="H315" s="29"/>
      <c r="I315" s="29"/>
    </row>
    <row r="316" spans="4:9" s="30" customFormat="1" x14ac:dyDescent="0.2">
      <c r="D316" s="29"/>
      <c r="E316" s="29"/>
      <c r="F316" s="29"/>
      <c r="G316" s="29"/>
      <c r="H316" s="29"/>
      <c r="I316" s="29"/>
    </row>
    <row r="317" spans="4:9" s="30" customFormat="1" x14ac:dyDescent="0.2">
      <c r="D317" s="29"/>
      <c r="E317" s="29"/>
      <c r="F317" s="29"/>
      <c r="G317" s="29"/>
      <c r="H317" s="29"/>
      <c r="I317" s="29"/>
    </row>
    <row r="318" spans="4:9" s="30" customFormat="1" x14ac:dyDescent="0.2">
      <c r="D318" s="29"/>
      <c r="E318" s="29"/>
      <c r="F318" s="29"/>
      <c r="G318" s="29"/>
      <c r="H318" s="29"/>
      <c r="I318" s="29"/>
    </row>
    <row r="319" spans="4:9" s="30" customFormat="1" x14ac:dyDescent="0.2">
      <c r="D319" s="29"/>
      <c r="E319" s="29"/>
      <c r="F319" s="29"/>
      <c r="G319" s="29"/>
      <c r="H319" s="29"/>
      <c r="I319" s="29"/>
    </row>
    <row r="320" spans="4:9" s="30" customFormat="1" x14ac:dyDescent="0.2">
      <c r="D320" s="29"/>
      <c r="E320" s="29"/>
      <c r="F320" s="29"/>
      <c r="G320" s="29"/>
      <c r="H320" s="29"/>
      <c r="I320" s="29"/>
    </row>
    <row r="321" spans="4:9" s="30" customFormat="1" x14ac:dyDescent="0.2">
      <c r="D321" s="29"/>
      <c r="E321" s="29"/>
      <c r="F321" s="29"/>
      <c r="G321" s="29"/>
      <c r="H321" s="29"/>
      <c r="I321" s="29"/>
    </row>
    <row r="322" spans="4:9" s="30" customFormat="1" x14ac:dyDescent="0.2">
      <c r="D322" s="29"/>
      <c r="E322" s="29"/>
      <c r="F322" s="29"/>
      <c r="G322" s="29"/>
      <c r="H322" s="29"/>
      <c r="I322" s="29"/>
    </row>
    <row r="323" spans="4:9" s="30" customFormat="1" x14ac:dyDescent="0.2">
      <c r="D323" s="29"/>
      <c r="E323" s="29"/>
      <c r="F323" s="29"/>
      <c r="G323" s="29"/>
      <c r="H323" s="29"/>
      <c r="I323" s="29"/>
    </row>
    <row r="324" spans="4:9" s="30" customFormat="1" x14ac:dyDescent="0.2">
      <c r="D324" s="29"/>
      <c r="E324" s="29"/>
      <c r="F324" s="29"/>
      <c r="G324" s="29"/>
      <c r="H324" s="29"/>
      <c r="I324" s="29"/>
    </row>
    <row r="325" spans="4:9" s="30" customFormat="1" x14ac:dyDescent="0.2">
      <c r="D325" s="29"/>
      <c r="E325" s="29"/>
      <c r="F325" s="29"/>
      <c r="G325" s="29"/>
      <c r="H325" s="29"/>
      <c r="I325" s="29"/>
    </row>
    <row r="326" spans="4:9" s="30" customFormat="1" x14ac:dyDescent="0.2">
      <c r="D326" s="29"/>
      <c r="E326" s="29"/>
      <c r="F326" s="29"/>
      <c r="G326" s="29"/>
      <c r="H326" s="29"/>
      <c r="I326" s="29"/>
    </row>
    <row r="327" spans="4:9" s="30" customFormat="1" x14ac:dyDescent="0.2">
      <c r="D327" s="29"/>
      <c r="E327" s="29"/>
      <c r="F327" s="29"/>
      <c r="G327" s="29"/>
      <c r="H327" s="29"/>
      <c r="I327" s="29"/>
    </row>
    <row r="328" spans="4:9" s="30" customFormat="1" x14ac:dyDescent="0.2">
      <c r="D328" s="29"/>
      <c r="E328" s="29"/>
      <c r="F328" s="29"/>
      <c r="G328" s="29"/>
      <c r="H328" s="29"/>
      <c r="I328" s="29"/>
    </row>
    <row r="329" spans="4:9" s="30" customFormat="1" x14ac:dyDescent="0.2">
      <c r="D329" s="29"/>
      <c r="E329" s="29"/>
      <c r="F329" s="29"/>
      <c r="G329" s="29"/>
      <c r="H329" s="29"/>
      <c r="I329" s="29"/>
    </row>
    <row r="330" spans="4:9" s="30" customFormat="1" x14ac:dyDescent="0.2">
      <c r="D330" s="29"/>
      <c r="E330" s="29"/>
      <c r="F330" s="29"/>
      <c r="G330" s="29"/>
      <c r="H330" s="29"/>
      <c r="I330" s="29"/>
    </row>
    <row r="331" spans="4:9" s="30" customFormat="1" x14ac:dyDescent="0.2">
      <c r="D331" s="29"/>
      <c r="E331" s="29"/>
      <c r="F331" s="29"/>
      <c r="G331" s="29"/>
      <c r="H331" s="29"/>
      <c r="I331" s="29"/>
    </row>
    <row r="332" spans="4:9" s="30" customFormat="1" x14ac:dyDescent="0.2">
      <c r="D332" s="29"/>
      <c r="E332" s="29"/>
      <c r="F332" s="29"/>
      <c r="G332" s="29"/>
      <c r="H332" s="29"/>
      <c r="I332" s="29"/>
    </row>
    <row r="333" spans="4:9" s="30" customFormat="1" x14ac:dyDescent="0.2">
      <c r="D333" s="29"/>
      <c r="E333" s="29"/>
      <c r="F333" s="29"/>
      <c r="G333" s="29"/>
      <c r="H333" s="29"/>
      <c r="I333" s="29"/>
    </row>
    <row r="334" spans="4:9" s="30" customFormat="1" x14ac:dyDescent="0.2">
      <c r="D334" s="29"/>
      <c r="E334" s="29"/>
      <c r="F334" s="29"/>
      <c r="G334" s="29"/>
      <c r="H334" s="29"/>
      <c r="I334" s="29"/>
    </row>
    <row r="335" spans="4:9" s="30" customFormat="1" x14ac:dyDescent="0.2">
      <c r="D335" s="29"/>
      <c r="E335" s="29"/>
      <c r="F335" s="29"/>
      <c r="G335" s="29"/>
      <c r="H335" s="29"/>
      <c r="I335" s="29"/>
    </row>
    <row r="336" spans="4:9" s="30" customFormat="1" x14ac:dyDescent="0.2">
      <c r="D336" s="29"/>
      <c r="E336" s="29"/>
      <c r="F336" s="29"/>
      <c r="G336" s="29"/>
      <c r="H336" s="29"/>
      <c r="I336" s="29"/>
    </row>
    <row r="337" spans="4:9" s="30" customFormat="1" x14ac:dyDescent="0.2">
      <c r="D337" s="29"/>
      <c r="E337" s="29"/>
      <c r="F337" s="29"/>
      <c r="G337" s="29"/>
      <c r="H337" s="29"/>
      <c r="I337" s="29"/>
    </row>
    <row r="338" spans="4:9" s="30" customFormat="1" x14ac:dyDescent="0.2">
      <c r="D338" s="29"/>
      <c r="E338" s="29"/>
      <c r="F338" s="29"/>
      <c r="G338" s="29"/>
      <c r="H338" s="29"/>
      <c r="I338" s="29"/>
    </row>
    <row r="339" spans="4:9" s="30" customFormat="1" x14ac:dyDescent="0.2">
      <c r="D339" s="29"/>
      <c r="E339" s="29"/>
      <c r="F339" s="29"/>
      <c r="G339" s="29"/>
      <c r="H339" s="29"/>
      <c r="I339" s="29"/>
    </row>
    <row r="340" spans="4:9" s="30" customFormat="1" x14ac:dyDescent="0.2">
      <c r="D340" s="29"/>
      <c r="E340" s="29"/>
      <c r="F340" s="29"/>
      <c r="G340" s="29"/>
      <c r="H340" s="29"/>
      <c r="I340" s="29"/>
    </row>
    <row r="341" spans="4:9" s="30" customFormat="1" x14ac:dyDescent="0.2">
      <c r="D341" s="29"/>
      <c r="E341" s="29"/>
      <c r="F341" s="29"/>
      <c r="G341" s="29"/>
      <c r="H341" s="29"/>
      <c r="I341" s="29"/>
    </row>
    <row r="342" spans="4:9" s="30" customFormat="1" x14ac:dyDescent="0.2">
      <c r="D342" s="29"/>
      <c r="E342" s="29"/>
      <c r="F342" s="29"/>
      <c r="G342" s="29"/>
      <c r="H342" s="29"/>
      <c r="I342" s="29"/>
    </row>
    <row r="343" spans="4:9" s="30" customFormat="1" x14ac:dyDescent="0.2">
      <c r="D343" s="29"/>
      <c r="E343" s="29"/>
      <c r="F343" s="29"/>
      <c r="G343" s="29"/>
      <c r="H343" s="29"/>
      <c r="I343" s="29"/>
    </row>
    <row r="344" spans="4:9" s="30" customFormat="1" x14ac:dyDescent="0.2">
      <c r="D344" s="29"/>
      <c r="E344" s="29"/>
      <c r="F344" s="29"/>
      <c r="G344" s="29"/>
      <c r="H344" s="29"/>
      <c r="I344" s="29"/>
    </row>
    <row r="345" spans="4:9" s="30" customFormat="1" x14ac:dyDescent="0.2">
      <c r="D345" s="29"/>
      <c r="E345" s="29"/>
      <c r="F345" s="29"/>
      <c r="G345" s="29"/>
      <c r="H345" s="29"/>
      <c r="I345" s="29"/>
    </row>
    <row r="346" spans="4:9" s="30" customFormat="1" x14ac:dyDescent="0.2">
      <c r="D346" s="29"/>
      <c r="E346" s="29"/>
      <c r="F346" s="29"/>
      <c r="G346" s="29"/>
      <c r="H346" s="29"/>
      <c r="I346" s="29"/>
    </row>
    <row r="347" spans="4:9" s="30" customFormat="1" x14ac:dyDescent="0.2">
      <c r="D347" s="29"/>
      <c r="E347" s="29"/>
      <c r="F347" s="29"/>
      <c r="G347" s="29"/>
      <c r="H347" s="29"/>
      <c r="I347" s="29"/>
    </row>
    <row r="348" spans="4:9" s="30" customFormat="1" x14ac:dyDescent="0.2">
      <c r="D348" s="29"/>
      <c r="E348" s="29"/>
      <c r="F348" s="29"/>
      <c r="G348" s="29"/>
      <c r="H348" s="29"/>
      <c r="I348" s="29"/>
    </row>
    <row r="349" spans="4:9" s="30" customFormat="1" x14ac:dyDescent="0.2">
      <c r="D349" s="29"/>
      <c r="E349" s="29"/>
      <c r="F349" s="29"/>
      <c r="G349" s="29"/>
      <c r="H349" s="29"/>
      <c r="I349" s="29"/>
    </row>
    <row r="350" spans="4:9" s="30" customFormat="1" x14ac:dyDescent="0.2">
      <c r="D350" s="29"/>
      <c r="E350" s="29"/>
      <c r="F350" s="29"/>
      <c r="G350" s="29"/>
      <c r="H350" s="29"/>
      <c r="I350" s="29"/>
    </row>
    <row r="351" spans="4:9" s="30" customFormat="1" x14ac:dyDescent="0.2">
      <c r="D351" s="29"/>
      <c r="E351" s="29"/>
      <c r="F351" s="29"/>
      <c r="G351" s="29"/>
      <c r="H351" s="29"/>
      <c r="I351" s="29"/>
    </row>
    <row r="352" spans="4:9" s="30" customFormat="1" x14ac:dyDescent="0.2">
      <c r="D352" s="29"/>
      <c r="E352" s="29"/>
      <c r="F352" s="29"/>
      <c r="G352" s="29"/>
      <c r="H352" s="29"/>
      <c r="I352" s="29"/>
    </row>
  </sheetData>
  <conditionalFormatting sqref="D8:I1048576">
    <cfRule type="notContainsBlanks" dxfId="0" priority="1">
      <formula>LEN(TRIM(D8))&gt;0</formula>
    </cfRule>
  </conditionalFormatting>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J666"/>
  <sheetViews>
    <sheetView showGridLines="0" workbookViewId="0">
      <selection activeCell="F43" sqref="F43"/>
    </sheetView>
  </sheetViews>
  <sheetFormatPr defaultColWidth="4" defaultRowHeight="12.75" x14ac:dyDescent="0.2"/>
  <cols>
    <col min="1" max="1" width="4" style="3" bestFit="1" customWidth="1"/>
    <col min="2" max="2" width="32.42578125" style="25" customWidth="1"/>
    <col min="3" max="3" width="16.7109375" style="25"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6" t="s">
        <v>14</v>
      </c>
      <c r="C1" s="46"/>
      <c r="D1" s="15"/>
      <c r="E1" s="15"/>
      <c r="F1" s="15"/>
      <c r="G1" s="15"/>
      <c r="H1" s="15"/>
      <c r="I1" s="15"/>
      <c r="J1" s="15"/>
      <c r="K1" s="15"/>
      <c r="L1" s="15"/>
      <c r="M1" s="15"/>
      <c r="N1" s="15"/>
      <c r="O1" s="15"/>
      <c r="P1" s="15"/>
      <c r="Q1" s="15"/>
    </row>
    <row r="2" spans="1:113" s="3" customFormat="1" ht="23.25" customHeight="1" x14ac:dyDescent="0.35">
      <c r="B2" s="26" t="s">
        <v>12</v>
      </c>
      <c r="C2" s="46"/>
      <c r="D2" s="15"/>
      <c r="E2" s="15"/>
      <c r="F2" s="15"/>
      <c r="G2" s="15"/>
      <c r="H2" s="15"/>
      <c r="I2" s="15"/>
      <c r="J2" s="15"/>
      <c r="K2" s="15"/>
      <c r="L2" s="15"/>
      <c r="M2" s="15"/>
      <c r="N2" s="15"/>
      <c r="O2" s="15"/>
      <c r="P2" s="15"/>
      <c r="Q2" s="15"/>
    </row>
    <row r="3" spans="1:113" s="3" customFormat="1" ht="16.5" customHeight="1" x14ac:dyDescent="0.35">
      <c r="B3" s="26" t="s">
        <v>10</v>
      </c>
      <c r="C3" s="46"/>
      <c r="D3" s="15"/>
      <c r="E3" s="15"/>
      <c r="F3" s="15"/>
      <c r="G3" s="15"/>
      <c r="H3" s="15"/>
      <c r="I3" s="15"/>
      <c r="J3" s="15"/>
      <c r="K3" s="15"/>
      <c r="L3" s="15"/>
      <c r="M3" s="15"/>
      <c r="N3" s="15"/>
      <c r="O3" s="15"/>
      <c r="P3" s="15"/>
      <c r="Q3" s="15"/>
    </row>
    <row r="4" spans="1:113" s="5" customFormat="1" x14ac:dyDescent="0.2">
      <c r="A4" s="4"/>
      <c r="B4" s="101">
        <f>DATE(LEFT(B8,4),MID(B8,6,2),MID(B8,9,2))</f>
        <v>43242</v>
      </c>
      <c r="C4" s="102"/>
      <c r="D4" s="16"/>
      <c r="E4" s="16"/>
      <c r="F4" s="16"/>
      <c r="G4" s="16"/>
      <c r="H4" s="16"/>
      <c r="I4" s="16"/>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7"/>
      <c r="C5" s="47"/>
      <c r="D5" s="47"/>
      <c r="E5" s="47"/>
      <c r="F5" s="47"/>
      <c r="G5" s="16"/>
      <c r="H5" s="16"/>
      <c r="I5" s="16"/>
      <c r="J5" s="16"/>
      <c r="K5" s="16"/>
      <c r="L5" s="16"/>
      <c r="M5" s="16"/>
      <c r="N5" s="16"/>
      <c r="O5" s="16"/>
      <c r="P5" s="16"/>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3" s="6" customFormat="1" ht="47.25" customHeight="1" thickTop="1" thickBot="1" x14ac:dyDescent="0.25">
      <c r="A6" s="3"/>
      <c r="B6" s="28" t="s">
        <v>11</v>
      </c>
      <c r="C6" s="28" t="s">
        <v>4</v>
      </c>
      <c r="D6" s="28" t="s">
        <v>5</v>
      </c>
      <c r="E6" s="28" t="s">
        <v>7</v>
      </c>
      <c r="F6" s="28" t="s">
        <v>8</v>
      </c>
      <c r="H6" s="48"/>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62" t="s">
        <v>9</v>
      </c>
      <c r="C7" s="63">
        <f>SUM(C8:C1048576)</f>
        <v>19628</v>
      </c>
      <c r="D7" s="64">
        <v>30.261399999999998</v>
      </c>
      <c r="E7" s="65" t="s">
        <v>0</v>
      </c>
      <c r="F7" s="65" t="s">
        <v>1</v>
      </c>
      <c r="H7" s="49"/>
      <c r="I7" s="49"/>
      <c r="J7" s="49"/>
      <c r="K7" s="49"/>
      <c r="L7" s="49"/>
      <c r="M7" s="49"/>
      <c r="N7" s="49"/>
      <c r="O7" s="49"/>
      <c r="P7" s="49"/>
      <c r="Q7" s="33"/>
      <c r="DI7" s="3"/>
    </row>
    <row r="8" spans="1:113" x14ac:dyDescent="0.2">
      <c r="B8" s="54" t="s">
        <v>15</v>
      </c>
      <c r="C8" s="55">
        <v>1000</v>
      </c>
      <c r="D8" s="56" t="s">
        <v>16</v>
      </c>
      <c r="E8" s="57" t="s">
        <v>0</v>
      </c>
      <c r="F8" s="57" t="s">
        <v>1</v>
      </c>
      <c r="H8" s="49"/>
      <c r="I8" s="49"/>
      <c r="J8" s="49"/>
      <c r="K8" s="49"/>
      <c r="L8" s="49"/>
      <c r="M8" s="49"/>
      <c r="N8" s="49"/>
      <c r="O8" s="49"/>
      <c r="P8" s="49"/>
      <c r="Q8" s="33"/>
      <c r="DI8" s="3"/>
    </row>
    <row r="9" spans="1:113" x14ac:dyDescent="0.2">
      <c r="B9" s="58" t="s">
        <v>17</v>
      </c>
      <c r="C9" s="59">
        <v>500</v>
      </c>
      <c r="D9" s="60" t="s">
        <v>18</v>
      </c>
      <c r="E9" s="61" t="s">
        <v>0</v>
      </c>
      <c r="F9" s="61" t="s">
        <v>1</v>
      </c>
      <c r="H9" s="50"/>
      <c r="I9" s="51"/>
      <c r="J9" s="51"/>
      <c r="K9" s="51"/>
      <c r="L9" s="52"/>
      <c r="M9" s="53"/>
      <c r="O9" s="51"/>
      <c r="DI9" s="3"/>
    </row>
    <row r="10" spans="1:113" x14ac:dyDescent="0.2">
      <c r="B10" s="58" t="s">
        <v>19</v>
      </c>
      <c r="C10" s="59">
        <v>427</v>
      </c>
      <c r="D10" s="60" t="s">
        <v>18</v>
      </c>
      <c r="E10" s="61" t="s">
        <v>0</v>
      </c>
      <c r="F10" s="61" t="s">
        <v>1</v>
      </c>
      <c r="H10" s="50"/>
      <c r="I10" s="51"/>
      <c r="J10" s="51"/>
      <c r="K10" s="51"/>
      <c r="L10" s="52"/>
      <c r="M10" s="53"/>
      <c r="O10" s="51"/>
      <c r="DI10" s="3"/>
    </row>
    <row r="11" spans="1:113" x14ac:dyDescent="0.2">
      <c r="B11" s="58" t="s">
        <v>20</v>
      </c>
      <c r="C11" s="59">
        <v>73</v>
      </c>
      <c r="D11" s="60" t="s">
        <v>18</v>
      </c>
      <c r="E11" s="61" t="s">
        <v>0</v>
      </c>
      <c r="F11" s="61" t="s">
        <v>1</v>
      </c>
      <c r="H11" s="50"/>
      <c r="I11" s="51"/>
      <c r="J11" s="51"/>
      <c r="K11" s="51"/>
      <c r="L11" s="52"/>
      <c r="M11" s="53"/>
      <c r="O11" s="51"/>
      <c r="DI11" s="3"/>
    </row>
    <row r="12" spans="1:113" x14ac:dyDescent="0.2">
      <c r="B12" s="58" t="s">
        <v>21</v>
      </c>
      <c r="C12" s="59">
        <v>37</v>
      </c>
      <c r="D12" s="60" t="s">
        <v>22</v>
      </c>
      <c r="E12" s="61" t="s">
        <v>0</v>
      </c>
      <c r="F12" s="61" t="s">
        <v>1</v>
      </c>
      <c r="H12" s="50"/>
      <c r="I12" s="51"/>
      <c r="J12" s="51"/>
      <c r="K12" s="51"/>
      <c r="L12" s="52"/>
      <c r="M12" s="53"/>
      <c r="O12" s="51"/>
      <c r="DI12" s="3"/>
    </row>
    <row r="13" spans="1:113" x14ac:dyDescent="0.2">
      <c r="B13" s="58" t="s">
        <v>23</v>
      </c>
      <c r="C13" s="59">
        <v>463</v>
      </c>
      <c r="D13" s="60" t="s">
        <v>22</v>
      </c>
      <c r="E13" s="61" t="s">
        <v>0</v>
      </c>
      <c r="F13" s="61" t="s">
        <v>1</v>
      </c>
      <c r="H13" s="50"/>
      <c r="I13" s="51"/>
      <c r="J13" s="51"/>
      <c r="K13" s="51"/>
      <c r="L13" s="52"/>
      <c r="M13" s="53"/>
      <c r="O13" s="51"/>
      <c r="DI13" s="3"/>
    </row>
    <row r="14" spans="1:113" x14ac:dyDescent="0.2">
      <c r="B14" s="58" t="s">
        <v>24</v>
      </c>
      <c r="C14" s="59">
        <v>500</v>
      </c>
      <c r="D14" s="60" t="s">
        <v>22</v>
      </c>
      <c r="E14" s="61" t="s">
        <v>0</v>
      </c>
      <c r="F14" s="61" t="s">
        <v>1</v>
      </c>
      <c r="H14" s="50"/>
      <c r="I14" s="51"/>
      <c r="J14" s="51"/>
      <c r="K14" s="51"/>
      <c r="L14" s="52"/>
      <c r="M14" s="53"/>
      <c r="O14" s="51"/>
      <c r="DI14" s="3"/>
    </row>
    <row r="15" spans="1:113" x14ac:dyDescent="0.2">
      <c r="B15" s="58" t="s">
        <v>25</v>
      </c>
      <c r="C15" s="59">
        <v>1000</v>
      </c>
      <c r="D15" s="60" t="s">
        <v>26</v>
      </c>
      <c r="E15" s="61" t="s">
        <v>0</v>
      </c>
      <c r="F15" s="61" t="s">
        <v>1</v>
      </c>
      <c r="H15" s="50"/>
      <c r="I15" s="51"/>
      <c r="J15" s="51"/>
      <c r="K15" s="51"/>
      <c r="L15" s="52"/>
      <c r="M15" s="53"/>
      <c r="O15" s="51"/>
      <c r="DI15" s="3"/>
    </row>
    <row r="16" spans="1:113" x14ac:dyDescent="0.2">
      <c r="B16" s="58" t="s">
        <v>27</v>
      </c>
      <c r="C16" s="59">
        <v>500</v>
      </c>
      <c r="D16" s="60" t="s">
        <v>28</v>
      </c>
      <c r="E16" s="61" t="s">
        <v>0</v>
      </c>
      <c r="F16" s="61" t="s">
        <v>1</v>
      </c>
      <c r="H16" s="50"/>
      <c r="I16" s="51"/>
      <c r="J16" s="51"/>
      <c r="K16" s="51"/>
      <c r="L16" s="52"/>
      <c r="M16" s="53"/>
      <c r="O16" s="51"/>
      <c r="DI16" s="3"/>
    </row>
    <row r="17" spans="2:113" s="1" customFormat="1" x14ac:dyDescent="0.2">
      <c r="B17" s="58" t="s">
        <v>29</v>
      </c>
      <c r="C17" s="59">
        <v>500</v>
      </c>
      <c r="D17" s="60" t="s">
        <v>30</v>
      </c>
      <c r="E17" s="61" t="s">
        <v>0</v>
      </c>
      <c r="F17" s="61" t="s">
        <v>1</v>
      </c>
      <c r="G17" s="20"/>
      <c r="H17" s="50"/>
      <c r="I17" s="51"/>
      <c r="J17" s="51"/>
      <c r="K17" s="51"/>
      <c r="L17" s="52"/>
      <c r="M17" s="53"/>
      <c r="N17" s="3"/>
      <c r="O17" s="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8" t="s">
        <v>31</v>
      </c>
      <c r="C18" s="59">
        <v>500</v>
      </c>
      <c r="D18" s="60" t="s">
        <v>32</v>
      </c>
      <c r="E18" s="61" t="s">
        <v>0</v>
      </c>
      <c r="F18" s="61" t="s">
        <v>1</v>
      </c>
      <c r="G18" s="20"/>
      <c r="H18" s="50"/>
      <c r="I18" s="51"/>
      <c r="J18" s="51"/>
      <c r="K18" s="51"/>
      <c r="L18" s="52"/>
      <c r="M18" s="53"/>
      <c r="N18" s="3"/>
      <c r="O18" s="5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8" t="s">
        <v>33</v>
      </c>
      <c r="C19" s="59">
        <v>100</v>
      </c>
      <c r="D19" s="60" t="s">
        <v>28</v>
      </c>
      <c r="E19" s="61" t="s">
        <v>0</v>
      </c>
      <c r="F19" s="61" t="s">
        <v>1</v>
      </c>
      <c r="G19" s="20"/>
      <c r="H19" s="50"/>
      <c r="I19" s="51"/>
      <c r="J19" s="51"/>
      <c r="K19" s="51"/>
      <c r="L19" s="52"/>
      <c r="M19" s="53"/>
      <c r="N19" s="3"/>
      <c r="O19" s="5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8" t="s">
        <v>34</v>
      </c>
      <c r="C20" s="59">
        <v>100</v>
      </c>
      <c r="D20" s="60" t="s">
        <v>28</v>
      </c>
      <c r="E20" s="61" t="s">
        <v>0</v>
      </c>
      <c r="F20" s="61" t="s">
        <v>1</v>
      </c>
      <c r="G20" s="20"/>
      <c r="H20" s="50"/>
      <c r="I20" s="51"/>
      <c r="J20" s="51"/>
      <c r="K20" s="51"/>
      <c r="L20" s="52"/>
      <c r="M20" s="53"/>
      <c r="N20" s="3"/>
      <c r="O20" s="5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8" t="s">
        <v>35</v>
      </c>
      <c r="C21" s="59">
        <v>59</v>
      </c>
      <c r="D21" s="60" t="s">
        <v>28</v>
      </c>
      <c r="E21" s="61" t="s">
        <v>0</v>
      </c>
      <c r="F21" s="61" t="s">
        <v>1</v>
      </c>
      <c r="G21" s="20"/>
      <c r="H21" s="50"/>
      <c r="I21" s="51"/>
      <c r="J21" s="51"/>
      <c r="K21" s="51"/>
      <c r="L21" s="52"/>
      <c r="M21" s="53"/>
      <c r="N21" s="3"/>
      <c r="O21" s="5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8" t="s">
        <v>36</v>
      </c>
      <c r="C22" s="59">
        <v>100</v>
      </c>
      <c r="D22" s="60" t="s">
        <v>28</v>
      </c>
      <c r="E22" s="61" t="s">
        <v>0</v>
      </c>
      <c r="F22" s="61" t="s">
        <v>1</v>
      </c>
      <c r="G22" s="20"/>
      <c r="H22" s="50"/>
      <c r="I22" s="51"/>
      <c r="J22" s="51"/>
      <c r="K22" s="51"/>
      <c r="L22" s="52"/>
      <c r="M22" s="53"/>
      <c r="N22" s="3"/>
      <c r="O22" s="5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8" t="s">
        <v>37</v>
      </c>
      <c r="C23" s="59">
        <v>7</v>
      </c>
      <c r="D23" s="60" t="s">
        <v>28</v>
      </c>
      <c r="E23" s="61" t="s">
        <v>0</v>
      </c>
      <c r="F23" s="61" t="s">
        <v>1</v>
      </c>
      <c r="G23" s="20"/>
      <c r="H23" s="50"/>
      <c r="I23" s="51"/>
      <c r="J23" s="51"/>
      <c r="K23" s="51"/>
      <c r="L23" s="52"/>
      <c r="M23" s="53"/>
      <c r="N23" s="3"/>
      <c r="O23" s="5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8" t="s">
        <v>38</v>
      </c>
      <c r="C24" s="59">
        <v>13</v>
      </c>
      <c r="D24" s="60" t="s">
        <v>28</v>
      </c>
      <c r="E24" s="61" t="s">
        <v>0</v>
      </c>
      <c r="F24" s="61" t="s">
        <v>1</v>
      </c>
      <c r="G24" s="20"/>
      <c r="H24" s="50"/>
      <c r="I24" s="51"/>
      <c r="J24" s="51"/>
      <c r="K24" s="51"/>
      <c r="L24" s="52"/>
      <c r="M24" s="53"/>
      <c r="N24" s="3"/>
      <c r="O24" s="5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8" t="s">
        <v>39</v>
      </c>
      <c r="C25" s="59">
        <v>21</v>
      </c>
      <c r="D25" s="60" t="s">
        <v>28</v>
      </c>
      <c r="E25" s="61" t="s">
        <v>0</v>
      </c>
      <c r="F25" s="61" t="s">
        <v>1</v>
      </c>
      <c r="G25" s="20"/>
      <c r="H25" s="50"/>
      <c r="I25" s="51"/>
      <c r="J25" s="51"/>
      <c r="K25" s="51"/>
      <c r="L25" s="52"/>
      <c r="M25" s="53"/>
      <c r="N25" s="3"/>
      <c r="O25" s="5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8" t="s">
        <v>40</v>
      </c>
      <c r="C26" s="59">
        <v>100</v>
      </c>
      <c r="D26" s="60" t="s">
        <v>28</v>
      </c>
      <c r="E26" s="61" t="s">
        <v>0</v>
      </c>
      <c r="F26" s="61" t="s">
        <v>1</v>
      </c>
      <c r="G26" s="20"/>
      <c r="H26" s="50"/>
      <c r="I26" s="51"/>
      <c r="J26" s="51"/>
      <c r="K26" s="51"/>
      <c r="L26" s="52"/>
      <c r="M26" s="53"/>
      <c r="N26" s="3"/>
      <c r="O26" s="5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8" t="s">
        <v>41</v>
      </c>
      <c r="C27" s="59">
        <v>100</v>
      </c>
      <c r="D27" s="60" t="s">
        <v>28</v>
      </c>
      <c r="E27" s="61" t="s">
        <v>0</v>
      </c>
      <c r="F27" s="61" t="s">
        <v>1</v>
      </c>
      <c r="G27" s="20"/>
      <c r="H27" s="50"/>
      <c r="I27" s="51"/>
      <c r="J27" s="51"/>
      <c r="K27" s="51"/>
      <c r="L27" s="52"/>
      <c r="M27" s="53"/>
      <c r="N27" s="3"/>
      <c r="O27" s="5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8" t="s">
        <v>42</v>
      </c>
      <c r="C28" s="59">
        <v>100</v>
      </c>
      <c r="D28" s="60" t="s">
        <v>28</v>
      </c>
      <c r="E28" s="61" t="s">
        <v>0</v>
      </c>
      <c r="F28" s="61" t="s">
        <v>1</v>
      </c>
      <c r="G28" s="20"/>
      <c r="H28" s="50"/>
      <c r="I28" s="51"/>
      <c r="J28" s="51"/>
      <c r="K28" s="51"/>
      <c r="L28" s="52"/>
      <c r="M28" s="53"/>
      <c r="N28" s="3"/>
      <c r="O28" s="5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8" t="s">
        <v>43</v>
      </c>
      <c r="C29" s="59">
        <v>61</v>
      </c>
      <c r="D29" s="60" t="s">
        <v>28</v>
      </c>
      <c r="E29" s="61" t="s">
        <v>0</v>
      </c>
      <c r="F29" s="61" t="s">
        <v>1</v>
      </c>
      <c r="G29" s="20"/>
      <c r="H29" s="50"/>
      <c r="I29" s="51"/>
      <c r="J29" s="51"/>
      <c r="K29" s="51"/>
      <c r="L29" s="52"/>
      <c r="M29" s="53"/>
      <c r="N29" s="3"/>
      <c r="O29" s="5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8" t="s">
        <v>44</v>
      </c>
      <c r="C30" s="59">
        <v>100</v>
      </c>
      <c r="D30" s="60" t="s">
        <v>22</v>
      </c>
      <c r="E30" s="61" t="s">
        <v>0</v>
      </c>
      <c r="F30" s="61" t="s">
        <v>1</v>
      </c>
      <c r="G30" s="21"/>
      <c r="H30" s="50"/>
      <c r="I30" s="51"/>
      <c r="J30" s="51"/>
      <c r="K30" s="51"/>
      <c r="L30" s="52"/>
      <c r="M30" s="53"/>
      <c r="N30" s="3"/>
      <c r="O30" s="5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8" t="s">
        <v>45</v>
      </c>
      <c r="C31" s="59">
        <v>100</v>
      </c>
      <c r="D31" s="60" t="s">
        <v>22</v>
      </c>
      <c r="E31" s="61" t="s">
        <v>0</v>
      </c>
      <c r="F31" s="61" t="s">
        <v>1</v>
      </c>
      <c r="G31" s="21"/>
      <c r="H31" s="50"/>
      <c r="I31" s="51"/>
      <c r="J31" s="51"/>
      <c r="K31" s="51"/>
      <c r="L31" s="52"/>
      <c r="M31" s="53"/>
      <c r="N31" s="3"/>
      <c r="O31" s="5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8" t="s">
        <v>46</v>
      </c>
      <c r="C32" s="59">
        <v>76</v>
      </c>
      <c r="D32" s="60" t="s">
        <v>22</v>
      </c>
      <c r="E32" s="61" t="s">
        <v>0</v>
      </c>
      <c r="F32" s="61" t="s">
        <v>1</v>
      </c>
      <c r="G32" s="21"/>
      <c r="H32" s="50"/>
      <c r="I32" s="51"/>
      <c r="J32" s="51"/>
      <c r="K32" s="51"/>
      <c r="L32" s="52"/>
      <c r="M32" s="53"/>
      <c r="N32" s="3"/>
      <c r="O32" s="5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8" t="s">
        <v>47</v>
      </c>
      <c r="C33" s="59">
        <v>24</v>
      </c>
      <c r="D33" s="60" t="s">
        <v>22</v>
      </c>
      <c r="E33" s="61" t="s">
        <v>0</v>
      </c>
      <c r="F33" s="61" t="s">
        <v>1</v>
      </c>
      <c r="G33" s="21"/>
      <c r="H33" s="50"/>
      <c r="I33" s="51"/>
      <c r="J33" s="51"/>
      <c r="K33" s="51"/>
      <c r="L33" s="52"/>
      <c r="M33" s="53"/>
      <c r="N33" s="3"/>
      <c r="O33" s="5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8" t="s">
        <v>48</v>
      </c>
      <c r="C34" s="59">
        <v>100</v>
      </c>
      <c r="D34" s="60" t="s">
        <v>22</v>
      </c>
      <c r="E34" s="61" t="s">
        <v>0</v>
      </c>
      <c r="F34" s="61" t="s">
        <v>1</v>
      </c>
      <c r="G34" s="21"/>
      <c r="H34" s="50"/>
      <c r="I34" s="51"/>
      <c r="J34" s="51"/>
      <c r="K34" s="51"/>
      <c r="L34" s="52"/>
      <c r="M34" s="53"/>
      <c r="N34" s="3"/>
      <c r="O34" s="5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8" t="s">
        <v>49</v>
      </c>
      <c r="C35" s="59">
        <v>100</v>
      </c>
      <c r="D35" s="60" t="s">
        <v>22</v>
      </c>
      <c r="E35" s="61" t="s">
        <v>0</v>
      </c>
      <c r="F35" s="61" t="s">
        <v>1</v>
      </c>
      <c r="G35" s="21"/>
      <c r="H35" s="50"/>
      <c r="I35" s="51"/>
      <c r="J35" s="51"/>
      <c r="K35" s="51"/>
      <c r="L35" s="52"/>
      <c r="M35" s="53"/>
      <c r="N35" s="3"/>
      <c r="O35" s="5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8" t="s">
        <v>50</v>
      </c>
      <c r="C36" s="59">
        <v>100</v>
      </c>
      <c r="D36" s="60" t="s">
        <v>51</v>
      </c>
      <c r="E36" s="61" t="s">
        <v>0</v>
      </c>
      <c r="F36" s="61" t="s">
        <v>1</v>
      </c>
      <c r="G36" s="21"/>
      <c r="H36" s="50"/>
      <c r="I36" s="51"/>
      <c r="J36" s="51"/>
      <c r="K36" s="51"/>
      <c r="L36" s="52"/>
      <c r="M36" s="53"/>
      <c r="N36" s="3"/>
      <c r="O36" s="5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8" t="s">
        <v>52</v>
      </c>
      <c r="C37" s="59">
        <v>100</v>
      </c>
      <c r="D37" s="60" t="s">
        <v>51</v>
      </c>
      <c r="E37" s="61" t="s">
        <v>0</v>
      </c>
      <c r="F37" s="61" t="s">
        <v>1</v>
      </c>
      <c r="G37" s="21"/>
      <c r="H37" s="50"/>
      <c r="I37" s="51"/>
      <c r="J37" s="51"/>
      <c r="K37" s="51"/>
      <c r="L37" s="52"/>
      <c r="M37" s="53"/>
      <c r="N37" s="3"/>
      <c r="O37" s="5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8" t="s">
        <v>53</v>
      </c>
      <c r="C38" s="59">
        <v>100</v>
      </c>
      <c r="D38" s="60" t="s">
        <v>51</v>
      </c>
      <c r="E38" s="61" t="s">
        <v>0</v>
      </c>
      <c r="F38" s="61" t="s">
        <v>1</v>
      </c>
      <c r="G38" s="21"/>
      <c r="H38" s="50"/>
      <c r="I38" s="51"/>
      <c r="J38" s="51"/>
      <c r="K38" s="51"/>
      <c r="L38" s="52"/>
      <c r="M38" s="53"/>
      <c r="N38" s="3"/>
      <c r="O38" s="5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8" t="s">
        <v>54</v>
      </c>
      <c r="C39" s="59">
        <v>100</v>
      </c>
      <c r="D39" s="60" t="s">
        <v>51</v>
      </c>
      <c r="E39" s="61" t="s">
        <v>0</v>
      </c>
      <c r="F39" s="61" t="s">
        <v>1</v>
      </c>
      <c r="G39" s="21"/>
      <c r="H39" s="50"/>
      <c r="I39" s="51"/>
      <c r="J39" s="51"/>
      <c r="K39" s="51"/>
      <c r="L39" s="52"/>
      <c r="M39" s="53"/>
      <c r="N39" s="3"/>
      <c r="O39" s="5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8" t="s">
        <v>55</v>
      </c>
      <c r="C40" s="59">
        <v>100</v>
      </c>
      <c r="D40" s="60" t="s">
        <v>51</v>
      </c>
      <c r="E40" s="61" t="s">
        <v>0</v>
      </c>
      <c r="F40" s="61" t="s">
        <v>1</v>
      </c>
      <c r="G40" s="21"/>
      <c r="H40" s="50"/>
      <c r="I40" s="51"/>
      <c r="J40" s="51"/>
      <c r="K40" s="51"/>
      <c r="L40" s="52"/>
      <c r="M40" s="53"/>
      <c r="N40" s="3"/>
      <c r="O40" s="5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8" t="s">
        <v>56</v>
      </c>
      <c r="C41" s="59">
        <v>100</v>
      </c>
      <c r="D41" s="60" t="s">
        <v>18</v>
      </c>
      <c r="E41" s="61" t="s">
        <v>0</v>
      </c>
      <c r="F41" s="61" t="s">
        <v>1</v>
      </c>
      <c r="G41" s="21"/>
      <c r="H41" s="50"/>
      <c r="I41" s="51"/>
      <c r="J41" s="51"/>
      <c r="K41" s="51"/>
      <c r="L41" s="52"/>
      <c r="M41" s="53"/>
      <c r="N41" s="3"/>
      <c r="O41" s="5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8" t="s">
        <v>57</v>
      </c>
      <c r="C42" s="59">
        <v>100</v>
      </c>
      <c r="D42" s="60" t="s">
        <v>18</v>
      </c>
      <c r="E42" s="61" t="s">
        <v>0</v>
      </c>
      <c r="F42" s="61" t="s">
        <v>1</v>
      </c>
      <c r="G42" s="21"/>
      <c r="H42" s="50"/>
      <c r="I42" s="51"/>
      <c r="J42" s="51"/>
      <c r="K42" s="51"/>
      <c r="L42" s="52"/>
      <c r="M42" s="53"/>
      <c r="N42" s="3"/>
      <c r="O42" s="5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8" t="s">
        <v>58</v>
      </c>
      <c r="C43" s="59">
        <v>100</v>
      </c>
      <c r="D43" s="60" t="s">
        <v>18</v>
      </c>
      <c r="E43" s="61" t="s">
        <v>0</v>
      </c>
      <c r="F43" s="61" t="s">
        <v>1</v>
      </c>
      <c r="G43" s="21"/>
      <c r="H43" s="50"/>
      <c r="I43" s="51"/>
      <c r="J43" s="51"/>
      <c r="K43" s="51"/>
      <c r="L43" s="52"/>
      <c r="M43" s="53"/>
      <c r="N43" s="3"/>
      <c r="O43" s="5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8" t="s">
        <v>59</v>
      </c>
      <c r="C44" s="59">
        <v>100</v>
      </c>
      <c r="D44" s="60" t="s">
        <v>60</v>
      </c>
      <c r="E44" s="61" t="s">
        <v>0</v>
      </c>
      <c r="F44" s="61" t="s">
        <v>1</v>
      </c>
      <c r="G44" s="21"/>
      <c r="H44" s="50"/>
      <c r="I44" s="51"/>
      <c r="J44" s="51"/>
      <c r="K44" s="51"/>
      <c r="L44" s="52"/>
      <c r="M44" s="53"/>
      <c r="N44" s="3"/>
      <c r="O44" s="5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8" t="s">
        <v>61</v>
      </c>
      <c r="C45" s="59">
        <v>128</v>
      </c>
      <c r="D45" s="60" t="s">
        <v>60</v>
      </c>
      <c r="E45" s="61" t="s">
        <v>0</v>
      </c>
      <c r="F45" s="61" t="s">
        <v>1</v>
      </c>
      <c r="G45" s="21"/>
      <c r="H45" s="50"/>
      <c r="I45" s="51"/>
      <c r="J45" s="51"/>
      <c r="K45" s="51"/>
      <c r="L45" s="52"/>
      <c r="M45" s="53"/>
      <c r="N45" s="3"/>
      <c r="O45" s="5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8" t="s">
        <v>62</v>
      </c>
      <c r="C46" s="59">
        <v>128</v>
      </c>
      <c r="D46" s="60" t="s">
        <v>60</v>
      </c>
      <c r="E46" s="61" t="s">
        <v>0</v>
      </c>
      <c r="F46" s="61" t="s">
        <v>1</v>
      </c>
      <c r="G46" s="21"/>
      <c r="H46" s="50"/>
      <c r="I46" s="51"/>
      <c r="J46" s="51"/>
      <c r="K46" s="51"/>
      <c r="L46" s="52"/>
      <c r="M46" s="53"/>
      <c r="N46" s="3"/>
      <c r="O46" s="5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8" t="s">
        <v>63</v>
      </c>
      <c r="C47" s="59">
        <v>100</v>
      </c>
      <c r="D47" s="60" t="s">
        <v>60</v>
      </c>
      <c r="E47" s="61" t="s">
        <v>0</v>
      </c>
      <c r="F47" s="61" t="s">
        <v>1</v>
      </c>
      <c r="G47" s="21"/>
      <c r="H47" s="50"/>
      <c r="I47" s="51"/>
      <c r="J47" s="51"/>
      <c r="K47" s="51"/>
      <c r="L47" s="52"/>
      <c r="M47" s="53"/>
      <c r="N47" s="3"/>
      <c r="O47" s="5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8" t="s">
        <v>64</v>
      </c>
      <c r="C48" s="59">
        <v>44</v>
      </c>
      <c r="D48" s="60" t="s">
        <v>60</v>
      </c>
      <c r="E48" s="61" t="s">
        <v>0</v>
      </c>
      <c r="F48" s="61" t="s">
        <v>1</v>
      </c>
      <c r="G48" s="21"/>
      <c r="H48" s="50"/>
      <c r="I48" s="51"/>
      <c r="J48" s="51"/>
      <c r="K48" s="51"/>
      <c r="L48" s="52"/>
      <c r="M48" s="53"/>
      <c r="N48" s="3"/>
      <c r="O48" s="5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8" t="s">
        <v>65</v>
      </c>
      <c r="C49" s="59">
        <v>100</v>
      </c>
      <c r="D49" s="60" t="s">
        <v>66</v>
      </c>
      <c r="E49" s="61" t="s">
        <v>0</v>
      </c>
      <c r="F49" s="61" t="s">
        <v>1</v>
      </c>
      <c r="G49" s="21"/>
      <c r="H49" s="50"/>
      <c r="I49" s="51"/>
      <c r="J49" s="51"/>
      <c r="K49" s="51"/>
      <c r="L49" s="52"/>
      <c r="M49" s="53"/>
      <c r="N49" s="3"/>
      <c r="O49" s="5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8" t="s">
        <v>67</v>
      </c>
      <c r="C50" s="59">
        <v>100</v>
      </c>
      <c r="D50" s="60" t="s">
        <v>66</v>
      </c>
      <c r="E50" s="61" t="s">
        <v>0</v>
      </c>
      <c r="F50" s="61" t="s">
        <v>1</v>
      </c>
      <c r="G50" s="21"/>
      <c r="H50" s="50"/>
      <c r="I50" s="51"/>
      <c r="J50" s="51"/>
      <c r="K50" s="51"/>
      <c r="L50" s="52"/>
      <c r="M50" s="53"/>
      <c r="N50" s="3"/>
      <c r="O50" s="5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8" t="s">
        <v>68</v>
      </c>
      <c r="C51" s="59">
        <v>480</v>
      </c>
      <c r="D51" s="60" t="s">
        <v>69</v>
      </c>
      <c r="E51" s="61" t="s">
        <v>0</v>
      </c>
      <c r="F51" s="61" t="s">
        <v>1</v>
      </c>
      <c r="G51" s="21"/>
      <c r="H51" s="50"/>
      <c r="I51" s="51"/>
      <c r="J51" s="51"/>
      <c r="K51" s="51"/>
      <c r="L51" s="52"/>
      <c r="M51" s="53"/>
      <c r="N51" s="3"/>
      <c r="O51" s="5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8" t="s">
        <v>70</v>
      </c>
      <c r="C52" s="59">
        <v>20</v>
      </c>
      <c r="D52" s="60" t="s">
        <v>69</v>
      </c>
      <c r="E52" s="61" t="s">
        <v>0</v>
      </c>
      <c r="F52" s="61" t="s">
        <v>1</v>
      </c>
      <c r="G52" s="21"/>
      <c r="H52" s="50"/>
      <c r="I52" s="51"/>
      <c r="J52" s="51"/>
      <c r="K52" s="51"/>
      <c r="L52" s="52"/>
      <c r="M52" s="53"/>
      <c r="N52" s="3"/>
      <c r="O52" s="5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8" t="s">
        <v>71</v>
      </c>
      <c r="C53" s="59">
        <v>500</v>
      </c>
      <c r="D53" s="60" t="s">
        <v>69</v>
      </c>
      <c r="E53" s="61" t="s">
        <v>0</v>
      </c>
      <c r="F53" s="61" t="s">
        <v>1</v>
      </c>
      <c r="G53" s="21"/>
      <c r="H53" s="50"/>
      <c r="I53" s="51"/>
      <c r="J53" s="51"/>
      <c r="K53" s="51"/>
      <c r="L53" s="52"/>
      <c r="M53" s="53"/>
      <c r="N53" s="3"/>
      <c r="O53" s="5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8" t="s">
        <v>72</v>
      </c>
      <c r="C54" s="59">
        <v>239</v>
      </c>
      <c r="D54" s="60" t="s">
        <v>73</v>
      </c>
      <c r="E54" s="61" t="s">
        <v>0</v>
      </c>
      <c r="F54" s="61" t="s">
        <v>1</v>
      </c>
      <c r="G54" s="21"/>
      <c r="H54" s="50"/>
      <c r="I54" s="51"/>
      <c r="J54" s="51"/>
      <c r="K54" s="51"/>
      <c r="L54" s="52"/>
      <c r="M54" s="53"/>
      <c r="N54" s="3"/>
      <c r="O54" s="5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8" t="s">
        <v>74</v>
      </c>
      <c r="C55" s="59">
        <v>100</v>
      </c>
      <c r="D55" s="60" t="s">
        <v>66</v>
      </c>
      <c r="E55" s="61" t="s">
        <v>0</v>
      </c>
      <c r="F55" s="61" t="s">
        <v>1</v>
      </c>
      <c r="G55" s="21"/>
      <c r="H55" s="50"/>
      <c r="I55" s="51"/>
      <c r="J55" s="51"/>
      <c r="K55" s="51"/>
      <c r="L55" s="52"/>
      <c r="M55" s="53"/>
      <c r="N55" s="3"/>
      <c r="O55" s="5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8" t="s">
        <v>75</v>
      </c>
      <c r="C56" s="59">
        <v>100</v>
      </c>
      <c r="D56" s="60" t="s">
        <v>66</v>
      </c>
      <c r="E56" s="61" t="s">
        <v>0</v>
      </c>
      <c r="F56" s="61" t="s">
        <v>1</v>
      </c>
      <c r="G56" s="21"/>
      <c r="H56" s="50"/>
      <c r="I56" s="51"/>
      <c r="J56" s="51"/>
      <c r="K56" s="51"/>
      <c r="L56" s="52"/>
      <c r="M56" s="53"/>
      <c r="N56" s="3"/>
      <c r="O56" s="5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8" t="s">
        <v>76</v>
      </c>
      <c r="C57" s="59">
        <v>100</v>
      </c>
      <c r="D57" s="60" t="s">
        <v>66</v>
      </c>
      <c r="E57" s="61" t="s">
        <v>0</v>
      </c>
      <c r="F57" s="61" t="s">
        <v>1</v>
      </c>
      <c r="G57" s="21"/>
      <c r="H57" s="50"/>
      <c r="I57" s="51"/>
      <c r="J57" s="51"/>
      <c r="K57" s="51"/>
      <c r="L57" s="52"/>
      <c r="M57" s="53"/>
      <c r="N57" s="3"/>
      <c r="O57" s="5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8" t="s">
        <v>77</v>
      </c>
      <c r="C58" s="59">
        <v>240</v>
      </c>
      <c r="D58" s="60" t="s">
        <v>16</v>
      </c>
      <c r="E58" s="61" t="s">
        <v>0</v>
      </c>
      <c r="F58" s="61" t="s">
        <v>1</v>
      </c>
      <c r="G58" s="21"/>
      <c r="H58" s="50"/>
      <c r="I58" s="51"/>
      <c r="J58" s="51"/>
      <c r="K58" s="51"/>
      <c r="L58" s="52"/>
      <c r="M58" s="53"/>
      <c r="N58" s="3"/>
      <c r="O58" s="5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8" t="s">
        <v>78</v>
      </c>
      <c r="C59" s="59">
        <v>102</v>
      </c>
      <c r="D59" s="60" t="s">
        <v>16</v>
      </c>
      <c r="E59" s="61" t="s">
        <v>0</v>
      </c>
      <c r="F59" s="61" t="s">
        <v>1</v>
      </c>
      <c r="G59" s="21"/>
      <c r="H59" s="50"/>
      <c r="I59" s="51"/>
      <c r="J59" s="51"/>
      <c r="K59" s="51"/>
      <c r="L59" s="52"/>
      <c r="M59" s="53"/>
      <c r="N59" s="3"/>
      <c r="O59" s="5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8" t="s">
        <v>79</v>
      </c>
      <c r="C60" s="59">
        <v>58</v>
      </c>
      <c r="D60" s="60" t="s">
        <v>16</v>
      </c>
      <c r="E60" s="61" t="s">
        <v>0</v>
      </c>
      <c r="F60" s="61" t="s">
        <v>1</v>
      </c>
      <c r="G60" s="21"/>
      <c r="H60" s="50"/>
      <c r="I60" s="51"/>
      <c r="J60" s="51"/>
      <c r="K60" s="51"/>
      <c r="L60" s="52"/>
      <c r="M60" s="53"/>
      <c r="N60" s="3"/>
      <c r="O60" s="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8" t="s">
        <v>80</v>
      </c>
      <c r="C61" s="59">
        <v>100</v>
      </c>
      <c r="D61" s="60" t="s">
        <v>18</v>
      </c>
      <c r="E61" s="61" t="s">
        <v>0</v>
      </c>
      <c r="F61" s="61" t="s">
        <v>1</v>
      </c>
      <c r="G61" s="21"/>
      <c r="H61" s="50"/>
      <c r="I61" s="51"/>
      <c r="J61" s="51"/>
      <c r="K61" s="51"/>
      <c r="L61" s="52"/>
      <c r="M61" s="53"/>
      <c r="N61" s="3"/>
      <c r="O61" s="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8" t="s">
        <v>81</v>
      </c>
      <c r="C62" s="59">
        <v>100</v>
      </c>
      <c r="D62" s="60" t="s">
        <v>18</v>
      </c>
      <c r="E62" s="61" t="s">
        <v>0</v>
      </c>
      <c r="F62" s="61" t="s">
        <v>1</v>
      </c>
      <c r="G62" s="21"/>
      <c r="H62" s="50"/>
      <c r="I62" s="51"/>
      <c r="J62" s="51"/>
      <c r="K62" s="51"/>
      <c r="L62" s="52"/>
      <c r="M62" s="53"/>
      <c r="N62" s="3"/>
      <c r="O62" s="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8" t="s">
        <v>82</v>
      </c>
      <c r="C63" s="59">
        <v>500</v>
      </c>
      <c r="D63" s="60" t="s">
        <v>16</v>
      </c>
      <c r="E63" s="61" t="s">
        <v>0</v>
      </c>
      <c r="F63" s="61" t="s">
        <v>1</v>
      </c>
      <c r="G63" s="21"/>
      <c r="H63" s="50"/>
      <c r="I63" s="51"/>
      <c r="J63" s="51"/>
      <c r="K63" s="51"/>
      <c r="L63" s="52"/>
      <c r="M63" s="53"/>
      <c r="N63" s="3"/>
      <c r="O63" s="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8" t="s">
        <v>83</v>
      </c>
      <c r="C64" s="59">
        <v>774</v>
      </c>
      <c r="D64" s="60" t="s">
        <v>16</v>
      </c>
      <c r="E64" s="61" t="s">
        <v>0</v>
      </c>
      <c r="F64" s="61" t="s">
        <v>1</v>
      </c>
      <c r="G64" s="21"/>
      <c r="H64" s="50"/>
      <c r="I64" s="51"/>
      <c r="J64" s="51"/>
      <c r="K64" s="51"/>
      <c r="L64" s="52"/>
      <c r="M64" s="53"/>
      <c r="N64" s="3"/>
      <c r="O64" s="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8" t="s">
        <v>84</v>
      </c>
      <c r="C65" s="59">
        <v>326</v>
      </c>
      <c r="D65" s="60" t="s">
        <v>16</v>
      </c>
      <c r="E65" s="61" t="s">
        <v>0</v>
      </c>
      <c r="F65" s="61" t="s">
        <v>1</v>
      </c>
      <c r="G65" s="21"/>
      <c r="H65" s="50"/>
      <c r="I65" s="51"/>
      <c r="J65" s="51"/>
      <c r="K65" s="51"/>
      <c r="L65" s="52"/>
      <c r="M65" s="53"/>
      <c r="N65" s="3"/>
      <c r="O65" s="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8" t="s">
        <v>85</v>
      </c>
      <c r="C66" s="59">
        <v>118</v>
      </c>
      <c r="D66" s="60" t="s">
        <v>86</v>
      </c>
      <c r="E66" s="61" t="s">
        <v>0</v>
      </c>
      <c r="F66" s="61" t="s">
        <v>1</v>
      </c>
      <c r="G66" s="21"/>
      <c r="H66" s="50"/>
      <c r="I66" s="51"/>
      <c r="J66" s="51"/>
      <c r="K66" s="51"/>
      <c r="L66" s="52"/>
      <c r="M66" s="53"/>
      <c r="N66" s="3"/>
      <c r="O66" s="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8" t="s">
        <v>87</v>
      </c>
      <c r="C67" s="59">
        <v>382</v>
      </c>
      <c r="D67" s="60" t="s">
        <v>86</v>
      </c>
      <c r="E67" s="61" t="s">
        <v>0</v>
      </c>
      <c r="F67" s="61" t="s">
        <v>1</v>
      </c>
      <c r="G67" s="21"/>
      <c r="H67" s="50"/>
      <c r="I67" s="51"/>
      <c r="J67" s="51"/>
      <c r="K67" s="51"/>
      <c r="L67" s="52"/>
      <c r="M67" s="53"/>
      <c r="N67" s="3"/>
      <c r="O67" s="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8" t="s">
        <v>88</v>
      </c>
      <c r="C68" s="59">
        <v>500</v>
      </c>
      <c r="D68" s="60" t="s">
        <v>86</v>
      </c>
      <c r="E68" s="61" t="s">
        <v>0</v>
      </c>
      <c r="F68" s="61" t="s">
        <v>1</v>
      </c>
      <c r="G68" s="21"/>
      <c r="H68" s="50"/>
      <c r="I68" s="51"/>
      <c r="J68" s="51"/>
      <c r="K68" s="51"/>
      <c r="L68" s="52"/>
      <c r="M68" s="53"/>
      <c r="N68" s="3"/>
      <c r="O68" s="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8" t="s">
        <v>89</v>
      </c>
      <c r="C69" s="59">
        <v>500</v>
      </c>
      <c r="D69" s="60" t="s">
        <v>86</v>
      </c>
      <c r="E69" s="61" t="s">
        <v>0</v>
      </c>
      <c r="F69" s="61" t="s">
        <v>1</v>
      </c>
      <c r="G69" s="21"/>
      <c r="H69" s="50"/>
      <c r="I69" s="51"/>
      <c r="J69" s="51"/>
      <c r="K69" s="51"/>
      <c r="L69" s="52"/>
      <c r="M69" s="53"/>
      <c r="N69" s="3"/>
      <c r="O69" s="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8" t="s">
        <v>90</v>
      </c>
      <c r="C70" s="59">
        <v>438</v>
      </c>
      <c r="D70" s="60" t="s">
        <v>86</v>
      </c>
      <c r="E70" s="61" t="s">
        <v>0</v>
      </c>
      <c r="F70" s="61" t="s">
        <v>1</v>
      </c>
      <c r="G70" s="21"/>
      <c r="H70" s="50"/>
      <c r="I70" s="51"/>
      <c r="J70" s="51"/>
      <c r="K70" s="51"/>
      <c r="L70" s="52"/>
      <c r="M70" s="53"/>
      <c r="N70" s="3"/>
      <c r="O70" s="5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8" t="s">
        <v>91</v>
      </c>
      <c r="C71" s="59">
        <v>62</v>
      </c>
      <c r="D71" s="60" t="s">
        <v>86</v>
      </c>
      <c r="E71" s="61" t="s">
        <v>0</v>
      </c>
      <c r="F71" s="61" t="s">
        <v>1</v>
      </c>
      <c r="G71" s="21"/>
      <c r="H71" s="50"/>
      <c r="I71" s="51"/>
      <c r="J71" s="51"/>
      <c r="K71" s="51"/>
      <c r="L71" s="52"/>
      <c r="M71" s="53"/>
      <c r="N71" s="3"/>
      <c r="O71" s="5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8" t="s">
        <v>92</v>
      </c>
      <c r="C72" s="59">
        <v>181</v>
      </c>
      <c r="D72" s="60" t="s">
        <v>93</v>
      </c>
      <c r="E72" s="61" t="s">
        <v>0</v>
      </c>
      <c r="F72" s="61" t="s">
        <v>1</v>
      </c>
      <c r="G72" s="21"/>
      <c r="H72" s="50"/>
      <c r="I72" s="51"/>
      <c r="J72" s="51"/>
      <c r="K72" s="51"/>
      <c r="L72" s="52"/>
      <c r="M72" s="53"/>
      <c r="N72" s="3"/>
      <c r="O72" s="5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8" t="s">
        <v>94</v>
      </c>
      <c r="C73" s="59">
        <v>19</v>
      </c>
      <c r="D73" s="60" t="s">
        <v>93</v>
      </c>
      <c r="E73" s="61" t="s">
        <v>0</v>
      </c>
      <c r="F73" s="61" t="s">
        <v>1</v>
      </c>
      <c r="G73" s="21"/>
      <c r="H73" s="50"/>
      <c r="I73" s="51"/>
      <c r="J73" s="51"/>
      <c r="K73" s="51"/>
      <c r="L73" s="52"/>
      <c r="M73" s="53"/>
      <c r="N73" s="3"/>
      <c r="O73" s="5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8" t="s">
        <v>95</v>
      </c>
      <c r="C74" s="59">
        <v>29</v>
      </c>
      <c r="D74" s="60" t="s">
        <v>93</v>
      </c>
      <c r="E74" s="61" t="s">
        <v>0</v>
      </c>
      <c r="F74" s="61" t="s">
        <v>1</v>
      </c>
      <c r="G74" s="21"/>
      <c r="H74" s="50"/>
      <c r="I74" s="51"/>
      <c r="J74" s="51"/>
      <c r="K74" s="51"/>
      <c r="L74" s="52"/>
      <c r="M74" s="53"/>
      <c r="N74" s="3"/>
      <c r="O74" s="5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8" t="s">
        <v>96</v>
      </c>
      <c r="C75" s="59">
        <v>81</v>
      </c>
      <c r="D75" s="60" t="s">
        <v>93</v>
      </c>
      <c r="E75" s="61" t="s">
        <v>0</v>
      </c>
      <c r="F75" s="61" t="s">
        <v>1</v>
      </c>
      <c r="G75" s="21"/>
      <c r="H75" s="50"/>
      <c r="I75" s="51"/>
      <c r="J75" s="51"/>
      <c r="K75" s="51"/>
      <c r="L75" s="52"/>
      <c r="M75" s="53"/>
      <c r="N75" s="3"/>
      <c r="O75" s="5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8" t="s">
        <v>97</v>
      </c>
      <c r="C76" s="59">
        <v>371</v>
      </c>
      <c r="D76" s="60" t="s">
        <v>93</v>
      </c>
      <c r="E76" s="61" t="s">
        <v>0</v>
      </c>
      <c r="F76" s="61" t="s">
        <v>1</v>
      </c>
      <c r="G76" s="21"/>
      <c r="H76" s="50"/>
      <c r="I76" s="51"/>
      <c r="J76" s="51"/>
      <c r="K76" s="51"/>
      <c r="L76" s="52"/>
      <c r="M76" s="53"/>
      <c r="N76" s="3"/>
      <c r="O76" s="5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8" t="s">
        <v>98</v>
      </c>
      <c r="C77" s="59">
        <v>19</v>
      </c>
      <c r="D77" s="60" t="s">
        <v>93</v>
      </c>
      <c r="E77" s="61" t="s">
        <v>0</v>
      </c>
      <c r="F77" s="61" t="s">
        <v>1</v>
      </c>
      <c r="G77" s="21"/>
      <c r="H77" s="50"/>
      <c r="I77" s="51"/>
      <c r="J77" s="51"/>
      <c r="K77" s="51"/>
      <c r="L77" s="52"/>
      <c r="M77" s="53"/>
      <c r="N77" s="3"/>
      <c r="O77" s="5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8" t="s">
        <v>99</v>
      </c>
      <c r="C78" s="59">
        <v>7</v>
      </c>
      <c r="D78" s="60" t="s">
        <v>93</v>
      </c>
      <c r="E78" s="61" t="s">
        <v>0</v>
      </c>
      <c r="F78" s="61" t="s">
        <v>1</v>
      </c>
      <c r="G78" s="21"/>
      <c r="H78" s="50"/>
      <c r="I78" s="51"/>
      <c r="J78" s="51"/>
      <c r="K78" s="51"/>
      <c r="L78" s="52"/>
      <c r="M78" s="53"/>
      <c r="N78" s="3"/>
      <c r="O78" s="5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8" t="s">
        <v>100</v>
      </c>
      <c r="C79" s="59">
        <v>93</v>
      </c>
      <c r="D79" s="60" t="s">
        <v>93</v>
      </c>
      <c r="E79" s="61" t="s">
        <v>0</v>
      </c>
      <c r="F79" s="61" t="s">
        <v>1</v>
      </c>
      <c r="G79" s="21"/>
      <c r="H79" s="50"/>
      <c r="I79" s="51"/>
      <c r="J79" s="51"/>
      <c r="K79" s="51"/>
      <c r="L79" s="52"/>
      <c r="M79" s="53"/>
      <c r="N79" s="3"/>
      <c r="O79" s="5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8" t="s">
        <v>101</v>
      </c>
      <c r="C80" s="59">
        <v>93</v>
      </c>
      <c r="D80" s="60" t="s">
        <v>93</v>
      </c>
      <c r="E80" s="61" t="s">
        <v>0</v>
      </c>
      <c r="F80" s="61" t="s">
        <v>1</v>
      </c>
      <c r="G80" s="21"/>
      <c r="H80" s="50"/>
      <c r="I80" s="51"/>
      <c r="J80" s="51"/>
      <c r="K80" s="51"/>
      <c r="L80" s="52"/>
      <c r="M80" s="53"/>
      <c r="N80" s="3"/>
      <c r="O80" s="5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8" t="s">
        <v>102</v>
      </c>
      <c r="C81" s="59">
        <v>100</v>
      </c>
      <c r="D81" s="60" t="s">
        <v>93</v>
      </c>
      <c r="E81" s="61" t="s">
        <v>0</v>
      </c>
      <c r="F81" s="61" t="s">
        <v>1</v>
      </c>
      <c r="G81" s="21"/>
      <c r="H81" s="50"/>
      <c r="I81" s="51"/>
      <c r="J81" s="51"/>
      <c r="K81" s="51"/>
      <c r="L81" s="52"/>
      <c r="M81" s="53"/>
      <c r="N81" s="3"/>
      <c r="O81" s="5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8" t="s">
        <v>103</v>
      </c>
      <c r="C82" s="59">
        <v>7</v>
      </c>
      <c r="D82" s="60" t="s">
        <v>93</v>
      </c>
      <c r="E82" s="61" t="s">
        <v>0</v>
      </c>
      <c r="F82" s="61" t="s">
        <v>1</v>
      </c>
      <c r="G82" s="21"/>
      <c r="H82" s="50"/>
      <c r="I82" s="51"/>
      <c r="J82" s="51"/>
      <c r="K82" s="51"/>
      <c r="L82" s="52"/>
      <c r="M82" s="53"/>
      <c r="N82" s="3"/>
      <c r="O82" s="5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8" t="s">
        <v>104</v>
      </c>
      <c r="C83" s="59">
        <v>100</v>
      </c>
      <c r="D83" s="60" t="s">
        <v>105</v>
      </c>
      <c r="E83" s="61" t="s">
        <v>0</v>
      </c>
      <c r="F83" s="61" t="s">
        <v>1</v>
      </c>
      <c r="G83" s="21"/>
      <c r="H83" s="50"/>
      <c r="I83" s="51"/>
      <c r="J83" s="51"/>
      <c r="K83" s="51"/>
      <c r="L83" s="52"/>
      <c r="M83" s="53"/>
      <c r="N83" s="3"/>
      <c r="O83" s="5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8" t="s">
        <v>106</v>
      </c>
      <c r="C84" s="59">
        <v>91</v>
      </c>
      <c r="D84" s="60" t="s">
        <v>105</v>
      </c>
      <c r="E84" s="61" t="s">
        <v>0</v>
      </c>
      <c r="F84" s="61" t="s">
        <v>1</v>
      </c>
      <c r="G84" s="21"/>
      <c r="H84" s="50"/>
      <c r="I84" s="51"/>
      <c r="J84" s="51"/>
      <c r="K84" s="51"/>
      <c r="L84" s="52"/>
      <c r="M84" s="53"/>
      <c r="N84" s="3"/>
      <c r="O84" s="5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8" t="s">
        <v>107</v>
      </c>
      <c r="C85" s="59">
        <v>9</v>
      </c>
      <c r="D85" s="60" t="s">
        <v>105</v>
      </c>
      <c r="E85" s="61" t="s">
        <v>0</v>
      </c>
      <c r="F85" s="61" t="s">
        <v>1</v>
      </c>
      <c r="G85" s="21"/>
      <c r="H85" s="50"/>
      <c r="I85" s="51"/>
      <c r="J85" s="51"/>
      <c r="K85" s="51"/>
      <c r="L85" s="52"/>
      <c r="M85" s="53"/>
      <c r="N85" s="3"/>
      <c r="O85" s="5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8" t="s">
        <v>108</v>
      </c>
      <c r="C86" s="59">
        <v>192</v>
      </c>
      <c r="D86" s="60" t="s">
        <v>105</v>
      </c>
      <c r="E86" s="61" t="s">
        <v>0</v>
      </c>
      <c r="F86" s="61" t="s">
        <v>1</v>
      </c>
      <c r="G86" s="21"/>
      <c r="H86" s="50"/>
      <c r="I86" s="51"/>
      <c r="J86" s="51"/>
      <c r="K86" s="51"/>
      <c r="L86" s="52"/>
      <c r="M86" s="53"/>
      <c r="N86" s="3"/>
      <c r="O86" s="5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8" t="s">
        <v>109</v>
      </c>
      <c r="C87" s="59">
        <v>100</v>
      </c>
      <c r="D87" s="60" t="s">
        <v>105</v>
      </c>
      <c r="E87" s="61" t="s">
        <v>0</v>
      </c>
      <c r="F87" s="61" t="s">
        <v>1</v>
      </c>
      <c r="G87" s="21"/>
      <c r="H87" s="50"/>
      <c r="I87" s="51"/>
      <c r="J87" s="51"/>
      <c r="K87" s="51"/>
      <c r="L87" s="52"/>
      <c r="M87" s="53"/>
      <c r="N87" s="3"/>
      <c r="O87" s="5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8" t="s">
        <v>110</v>
      </c>
      <c r="C88" s="59">
        <v>120</v>
      </c>
      <c r="D88" s="60" t="s">
        <v>105</v>
      </c>
      <c r="E88" s="61" t="s">
        <v>0</v>
      </c>
      <c r="F88" s="61" t="s">
        <v>1</v>
      </c>
      <c r="G88" s="21"/>
      <c r="H88" s="50"/>
      <c r="I88" s="51"/>
      <c r="J88" s="51"/>
      <c r="K88" s="51"/>
      <c r="L88" s="52"/>
      <c r="M88" s="53"/>
      <c r="N88" s="3"/>
      <c r="O88" s="5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8" t="s">
        <v>111</v>
      </c>
      <c r="C89" s="59">
        <v>258</v>
      </c>
      <c r="D89" s="60" t="s">
        <v>105</v>
      </c>
      <c r="E89" s="61" t="s">
        <v>0</v>
      </c>
      <c r="F89" s="61" t="s">
        <v>1</v>
      </c>
      <c r="G89" s="21"/>
      <c r="H89" s="50"/>
      <c r="I89" s="51"/>
      <c r="J89" s="51"/>
      <c r="K89" s="51"/>
      <c r="L89" s="52"/>
      <c r="M89" s="53"/>
      <c r="N89" s="3"/>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8" t="s">
        <v>112</v>
      </c>
      <c r="C90" s="59">
        <v>30</v>
      </c>
      <c r="D90" s="60" t="s">
        <v>105</v>
      </c>
      <c r="E90" s="61" t="s">
        <v>0</v>
      </c>
      <c r="F90" s="61" t="s">
        <v>1</v>
      </c>
      <c r="G90" s="21"/>
      <c r="H90" s="50"/>
      <c r="I90" s="51"/>
      <c r="J90" s="51"/>
      <c r="K90" s="51"/>
      <c r="L90" s="52"/>
      <c r="M90" s="53"/>
      <c r="N90" s="3"/>
      <c r="O90" s="5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8" t="s">
        <v>113</v>
      </c>
      <c r="C91" s="59">
        <v>100</v>
      </c>
      <c r="D91" s="60" t="s">
        <v>105</v>
      </c>
      <c r="E91" s="61" t="s">
        <v>0</v>
      </c>
      <c r="F91" s="61" t="s">
        <v>1</v>
      </c>
      <c r="G91" s="21"/>
      <c r="H91" s="50"/>
      <c r="I91" s="51"/>
      <c r="J91" s="51"/>
      <c r="K91" s="51"/>
      <c r="L91" s="52"/>
      <c r="M91" s="53"/>
      <c r="N91" s="3"/>
      <c r="O91" s="5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8" t="s">
        <v>114</v>
      </c>
      <c r="C92" s="59">
        <v>100</v>
      </c>
      <c r="D92" s="60" t="s">
        <v>115</v>
      </c>
      <c r="E92" s="61" t="s">
        <v>0</v>
      </c>
      <c r="F92" s="61" t="s">
        <v>1</v>
      </c>
      <c r="G92" s="21"/>
      <c r="H92" s="50"/>
      <c r="I92" s="51"/>
      <c r="J92" s="51"/>
      <c r="K92" s="51"/>
      <c r="L92" s="52"/>
      <c r="M92" s="53"/>
      <c r="N92" s="3"/>
      <c r="O92" s="5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8" t="s">
        <v>116</v>
      </c>
      <c r="C93" s="59">
        <v>272</v>
      </c>
      <c r="D93" s="60" t="s">
        <v>115</v>
      </c>
      <c r="E93" s="61" t="s">
        <v>0</v>
      </c>
      <c r="F93" s="61" t="s">
        <v>1</v>
      </c>
      <c r="G93" s="21"/>
      <c r="H93" s="50"/>
      <c r="I93" s="51"/>
      <c r="J93" s="51"/>
      <c r="K93" s="51"/>
      <c r="L93" s="52"/>
      <c r="M93" s="53"/>
      <c r="N93" s="3"/>
      <c r="O93" s="5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8" t="s">
        <v>117</v>
      </c>
      <c r="C94" s="59">
        <v>582</v>
      </c>
      <c r="D94" s="60" t="s">
        <v>115</v>
      </c>
      <c r="E94" s="61" t="s">
        <v>0</v>
      </c>
      <c r="F94" s="61" t="s">
        <v>1</v>
      </c>
      <c r="G94" s="21"/>
      <c r="H94" s="50"/>
      <c r="I94" s="51"/>
      <c r="J94" s="51"/>
      <c r="K94" s="51"/>
      <c r="L94" s="52"/>
      <c r="M94" s="53"/>
      <c r="N94" s="3"/>
      <c r="O94" s="5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8" t="s">
        <v>118</v>
      </c>
      <c r="C95" s="59">
        <v>21</v>
      </c>
      <c r="D95" s="60" t="s">
        <v>115</v>
      </c>
      <c r="E95" s="61" t="s">
        <v>0</v>
      </c>
      <c r="F95" s="61" t="s">
        <v>1</v>
      </c>
      <c r="G95" s="21"/>
      <c r="H95" s="50"/>
      <c r="I95" s="51"/>
      <c r="J95" s="51"/>
      <c r="K95" s="51"/>
      <c r="L95" s="52"/>
      <c r="M95" s="53"/>
      <c r="N95" s="3"/>
      <c r="O95" s="5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8" t="s">
        <v>119</v>
      </c>
      <c r="C96" s="59">
        <v>25</v>
      </c>
      <c r="D96" s="60" t="s">
        <v>115</v>
      </c>
      <c r="E96" s="61" t="s">
        <v>0</v>
      </c>
      <c r="F96" s="61" t="s">
        <v>1</v>
      </c>
      <c r="G96" s="21"/>
      <c r="H96" s="50"/>
      <c r="I96" s="51"/>
      <c r="J96" s="51"/>
      <c r="K96" s="51"/>
      <c r="L96" s="52"/>
      <c r="M96" s="53"/>
      <c r="N96" s="3"/>
      <c r="O96" s="5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8" t="s">
        <v>120</v>
      </c>
      <c r="C97" s="59">
        <v>726</v>
      </c>
      <c r="D97" s="60" t="s">
        <v>115</v>
      </c>
      <c r="E97" s="61" t="s">
        <v>0</v>
      </c>
      <c r="F97" s="61" t="s">
        <v>1</v>
      </c>
      <c r="G97" s="21"/>
      <c r="H97" s="50"/>
      <c r="I97" s="51"/>
      <c r="J97" s="51"/>
      <c r="K97" s="51"/>
      <c r="L97" s="52"/>
      <c r="M97" s="53"/>
      <c r="N97" s="3"/>
      <c r="O97" s="5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8" t="s">
        <v>121</v>
      </c>
      <c r="C98" s="59">
        <v>74</v>
      </c>
      <c r="D98" s="60" t="s">
        <v>115</v>
      </c>
      <c r="E98" s="61" t="s">
        <v>0</v>
      </c>
      <c r="F98" s="61" t="s">
        <v>1</v>
      </c>
      <c r="G98" s="21"/>
      <c r="H98" s="50"/>
      <c r="I98" s="51"/>
      <c r="J98" s="51"/>
      <c r="K98" s="51"/>
      <c r="L98" s="52"/>
      <c r="M98" s="53"/>
      <c r="N98" s="3"/>
      <c r="O98" s="5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8" t="s">
        <v>122</v>
      </c>
      <c r="C99" s="59">
        <v>26</v>
      </c>
      <c r="D99" s="60" t="s">
        <v>115</v>
      </c>
      <c r="E99" s="61" t="s">
        <v>0</v>
      </c>
      <c r="F99" s="61" t="s">
        <v>1</v>
      </c>
      <c r="G99" s="21"/>
      <c r="H99" s="50"/>
      <c r="I99" s="51"/>
      <c r="J99" s="51"/>
      <c r="K99" s="51"/>
      <c r="L99" s="52"/>
      <c r="M99" s="53"/>
      <c r="N99" s="3"/>
      <c r="O99" s="5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8" t="s">
        <v>123</v>
      </c>
      <c r="C100" s="59">
        <v>74</v>
      </c>
      <c r="D100" s="60" t="s">
        <v>115</v>
      </c>
      <c r="E100" s="61" t="s">
        <v>0</v>
      </c>
      <c r="F100" s="61" t="s">
        <v>1</v>
      </c>
      <c r="G100" s="21"/>
      <c r="H100" s="50"/>
      <c r="I100" s="51"/>
      <c r="J100" s="51"/>
      <c r="K100" s="51"/>
      <c r="L100" s="52"/>
      <c r="M100" s="53"/>
      <c r="N100" s="3"/>
      <c r="O100" s="5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8" t="s">
        <v>124</v>
      </c>
      <c r="C101" s="59">
        <v>100</v>
      </c>
      <c r="D101" s="60" t="s">
        <v>115</v>
      </c>
      <c r="E101" s="61" t="s">
        <v>0</v>
      </c>
      <c r="F101" s="61" t="s">
        <v>1</v>
      </c>
      <c r="G101" s="21"/>
      <c r="H101" s="50"/>
      <c r="I101" s="51"/>
      <c r="J101" s="51"/>
      <c r="K101" s="51"/>
      <c r="L101" s="52"/>
      <c r="M101" s="53"/>
      <c r="N101" s="3"/>
      <c r="O101" s="5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8" t="s">
        <v>125</v>
      </c>
      <c r="C102" s="59">
        <v>100</v>
      </c>
      <c r="D102" s="60" t="s">
        <v>86</v>
      </c>
      <c r="E102" s="61" t="s">
        <v>0</v>
      </c>
      <c r="F102" s="61" t="s">
        <v>1</v>
      </c>
      <c r="G102" s="21"/>
      <c r="H102" s="50"/>
      <c r="I102" s="51"/>
      <c r="J102" s="51"/>
      <c r="K102" s="51"/>
      <c r="L102" s="52"/>
      <c r="M102" s="53"/>
      <c r="N102" s="3"/>
      <c r="O102" s="5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8" t="s">
        <v>126</v>
      </c>
      <c r="C103" s="59">
        <v>310</v>
      </c>
      <c r="D103" s="60" t="s">
        <v>86</v>
      </c>
      <c r="E103" s="61" t="s">
        <v>0</v>
      </c>
      <c r="F103" s="61" t="s">
        <v>1</v>
      </c>
      <c r="G103" s="21"/>
      <c r="H103" s="50"/>
      <c r="I103" s="51"/>
      <c r="J103" s="51"/>
      <c r="K103" s="51"/>
      <c r="L103" s="52"/>
      <c r="M103" s="53"/>
      <c r="N103" s="3"/>
      <c r="O103" s="5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8" t="s">
        <v>127</v>
      </c>
      <c r="C104" s="59">
        <v>18</v>
      </c>
      <c r="D104" s="60" t="s">
        <v>86</v>
      </c>
      <c r="E104" s="61" t="s">
        <v>0</v>
      </c>
      <c r="F104" s="61" t="s">
        <v>1</v>
      </c>
      <c r="G104" s="21"/>
      <c r="H104" s="50"/>
      <c r="I104" s="51"/>
      <c r="J104" s="51"/>
      <c r="K104" s="51"/>
      <c r="L104" s="52"/>
      <c r="M104" s="53"/>
      <c r="N104" s="3"/>
      <c r="O104" s="5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8" t="s">
        <v>128</v>
      </c>
      <c r="C105" s="59">
        <v>290</v>
      </c>
      <c r="D105" s="60" t="s">
        <v>86</v>
      </c>
      <c r="E105" s="61" t="s">
        <v>0</v>
      </c>
      <c r="F105" s="61" t="s">
        <v>1</v>
      </c>
      <c r="G105" s="21"/>
      <c r="H105" s="50"/>
      <c r="I105" s="51"/>
      <c r="J105" s="51"/>
      <c r="K105" s="51"/>
      <c r="L105" s="52"/>
      <c r="M105" s="53"/>
      <c r="N105" s="3"/>
      <c r="O105" s="5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8" t="s">
        <v>129</v>
      </c>
      <c r="C106" s="59">
        <v>53</v>
      </c>
      <c r="D106" s="60" t="s">
        <v>86</v>
      </c>
      <c r="E106" s="61" t="s">
        <v>0</v>
      </c>
      <c r="F106" s="61" t="s">
        <v>1</v>
      </c>
      <c r="G106" s="21"/>
      <c r="H106" s="50"/>
      <c r="I106" s="51"/>
      <c r="J106" s="51"/>
      <c r="K106" s="51"/>
      <c r="L106" s="52"/>
      <c r="M106" s="53"/>
      <c r="N106" s="3"/>
      <c r="O106" s="5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8" t="s">
        <v>130</v>
      </c>
      <c r="C107" s="59">
        <v>29</v>
      </c>
      <c r="D107" s="60" t="s">
        <v>86</v>
      </c>
      <c r="E107" s="61" t="s">
        <v>0</v>
      </c>
      <c r="F107" s="61" t="s">
        <v>1</v>
      </c>
      <c r="G107" s="21"/>
      <c r="H107" s="50"/>
      <c r="I107" s="51"/>
      <c r="J107" s="51"/>
      <c r="K107" s="51"/>
      <c r="L107" s="52"/>
      <c r="M107" s="53"/>
      <c r="N107" s="3"/>
      <c r="O107" s="5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8" t="s">
        <v>131</v>
      </c>
      <c r="C108" s="59">
        <v>100</v>
      </c>
      <c r="D108" s="60" t="s">
        <v>86</v>
      </c>
      <c r="E108" s="61" t="s">
        <v>0</v>
      </c>
      <c r="F108" s="61" t="s">
        <v>1</v>
      </c>
      <c r="G108" s="21"/>
      <c r="H108" s="50"/>
      <c r="I108" s="51"/>
      <c r="J108" s="51"/>
      <c r="K108" s="51"/>
      <c r="L108" s="52"/>
      <c r="M108" s="53"/>
      <c r="N108" s="3"/>
      <c r="O108" s="5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8" t="s">
        <v>132</v>
      </c>
      <c r="C109" s="59">
        <v>32</v>
      </c>
      <c r="D109" s="60" t="s">
        <v>86</v>
      </c>
      <c r="E109" s="61" t="s">
        <v>0</v>
      </c>
      <c r="F109" s="61" t="s">
        <v>1</v>
      </c>
      <c r="G109" s="21"/>
      <c r="H109" s="50"/>
      <c r="I109" s="51"/>
      <c r="J109" s="51"/>
      <c r="K109" s="51"/>
      <c r="L109" s="52"/>
      <c r="M109" s="53"/>
      <c r="N109" s="3"/>
      <c r="O109" s="5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8" t="s">
        <v>133</v>
      </c>
      <c r="C110" s="59">
        <v>36</v>
      </c>
      <c r="D110" s="60" t="s">
        <v>86</v>
      </c>
      <c r="E110" s="61" t="s">
        <v>0</v>
      </c>
      <c r="F110" s="61" t="s">
        <v>1</v>
      </c>
      <c r="G110" s="21"/>
      <c r="H110" s="50"/>
      <c r="I110" s="51"/>
      <c r="J110" s="51"/>
      <c r="K110" s="51"/>
      <c r="L110" s="52"/>
      <c r="M110" s="53"/>
      <c r="N110" s="3"/>
      <c r="O110" s="5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8" t="s">
        <v>134</v>
      </c>
      <c r="C111" s="59">
        <v>32</v>
      </c>
      <c r="D111" s="60" t="s">
        <v>86</v>
      </c>
      <c r="E111" s="61" t="s">
        <v>0</v>
      </c>
      <c r="F111" s="61" t="s">
        <v>1</v>
      </c>
      <c r="G111" s="21"/>
      <c r="H111" s="50"/>
      <c r="I111" s="51"/>
      <c r="J111" s="51"/>
      <c r="K111" s="51"/>
      <c r="L111" s="52"/>
      <c r="M111" s="53"/>
      <c r="N111" s="3"/>
      <c r="O111" s="5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8" t="s">
        <v>135</v>
      </c>
      <c r="C112" s="59">
        <v>59</v>
      </c>
      <c r="D112" s="60" t="s">
        <v>86</v>
      </c>
      <c r="E112" s="61" t="s">
        <v>0</v>
      </c>
      <c r="F112" s="61" t="s">
        <v>1</v>
      </c>
      <c r="G112" s="21"/>
      <c r="H112" s="50"/>
      <c r="I112" s="51"/>
      <c r="J112" s="51"/>
      <c r="K112" s="51"/>
      <c r="L112" s="52"/>
      <c r="M112" s="53"/>
      <c r="N112" s="3"/>
      <c r="O112" s="5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8" t="s">
        <v>136</v>
      </c>
      <c r="C113" s="59">
        <v>32</v>
      </c>
      <c r="D113" s="60" t="s">
        <v>86</v>
      </c>
      <c r="E113" s="61" t="s">
        <v>0</v>
      </c>
      <c r="F113" s="61" t="s">
        <v>1</v>
      </c>
      <c r="G113" s="21"/>
      <c r="H113" s="50"/>
      <c r="I113" s="51"/>
      <c r="J113" s="51"/>
      <c r="K113" s="51"/>
      <c r="L113" s="52"/>
      <c r="M113" s="53"/>
      <c r="N113" s="3"/>
      <c r="O113" s="5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8" t="s">
        <v>137</v>
      </c>
      <c r="C114" s="59">
        <v>9</v>
      </c>
      <c r="D114" s="60" t="s">
        <v>86</v>
      </c>
      <c r="E114" s="61" t="s">
        <v>0</v>
      </c>
      <c r="F114" s="61" t="s">
        <v>1</v>
      </c>
      <c r="G114" s="21"/>
      <c r="H114" s="50"/>
      <c r="I114" s="51"/>
      <c r="J114" s="51"/>
      <c r="K114" s="51"/>
      <c r="L114" s="52"/>
      <c r="M114" s="53"/>
      <c r="N114" s="3"/>
      <c r="O114" s="5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8" t="s">
        <v>138</v>
      </c>
      <c r="C115" s="59">
        <v>100</v>
      </c>
      <c r="D115" s="60" t="s">
        <v>86</v>
      </c>
      <c r="E115" s="61" t="s">
        <v>0</v>
      </c>
      <c r="F115" s="61" t="s">
        <v>1</v>
      </c>
      <c r="G115" s="21"/>
      <c r="H115" s="50"/>
      <c r="I115" s="51"/>
      <c r="J115" s="51"/>
      <c r="K115" s="51"/>
      <c r="L115" s="52"/>
      <c r="M115" s="53"/>
      <c r="N115" s="3"/>
      <c r="O115" s="5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8" t="s">
        <v>139</v>
      </c>
      <c r="C116" s="59">
        <v>4</v>
      </c>
      <c r="D116" s="60" t="s">
        <v>86</v>
      </c>
      <c r="E116" s="61" t="s">
        <v>0</v>
      </c>
      <c r="F116" s="61" t="s">
        <v>1</v>
      </c>
      <c r="G116" s="21"/>
      <c r="H116" s="50"/>
      <c r="I116" s="51"/>
      <c r="J116" s="51"/>
      <c r="K116" s="51"/>
      <c r="L116" s="52"/>
      <c r="M116" s="53"/>
      <c r="N116" s="3"/>
      <c r="O116" s="5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8" t="s">
        <v>140</v>
      </c>
      <c r="C117" s="59">
        <v>76</v>
      </c>
      <c r="D117" s="60" t="s">
        <v>86</v>
      </c>
      <c r="E117" s="61" t="s">
        <v>0</v>
      </c>
      <c r="F117" s="61" t="s">
        <v>1</v>
      </c>
      <c r="G117" s="21"/>
      <c r="H117" s="50"/>
      <c r="I117" s="51"/>
      <c r="J117" s="51"/>
      <c r="K117" s="51"/>
      <c r="L117" s="52"/>
      <c r="M117" s="53"/>
      <c r="N117" s="3"/>
      <c r="O117" s="5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8" t="s">
        <v>141</v>
      </c>
      <c r="C118" s="59">
        <v>20</v>
      </c>
      <c r="D118" s="60" t="s">
        <v>86</v>
      </c>
      <c r="E118" s="61" t="s">
        <v>0</v>
      </c>
      <c r="F118" s="61" t="s">
        <v>1</v>
      </c>
      <c r="G118" s="21"/>
      <c r="H118" s="50"/>
      <c r="I118" s="51"/>
      <c r="J118" s="51"/>
      <c r="K118" s="51"/>
      <c r="L118" s="52"/>
      <c r="M118" s="53"/>
      <c r="N118" s="3"/>
      <c r="O118" s="5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8" t="s">
        <v>142</v>
      </c>
      <c r="C119" s="59">
        <v>20</v>
      </c>
      <c r="D119" s="60" t="s">
        <v>86</v>
      </c>
      <c r="E119" s="61" t="s">
        <v>0</v>
      </c>
      <c r="F119" s="61" t="s">
        <v>1</v>
      </c>
      <c r="G119" s="21"/>
      <c r="H119" s="50"/>
      <c r="I119" s="51"/>
      <c r="J119" s="51"/>
      <c r="K119" s="51"/>
      <c r="L119" s="52"/>
      <c r="M119" s="53"/>
      <c r="N119" s="3"/>
      <c r="O119" s="5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8" t="s">
        <v>143</v>
      </c>
      <c r="C120" s="59">
        <v>64</v>
      </c>
      <c r="D120" s="60" t="s">
        <v>86</v>
      </c>
      <c r="E120" s="61" t="s">
        <v>0</v>
      </c>
      <c r="F120" s="61" t="s">
        <v>1</v>
      </c>
      <c r="G120" s="21"/>
      <c r="H120" s="50"/>
      <c r="I120" s="51"/>
      <c r="J120" s="51"/>
      <c r="K120" s="51"/>
      <c r="L120" s="52"/>
      <c r="M120" s="53"/>
      <c r="N120" s="3"/>
      <c r="O120" s="5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8" t="s">
        <v>144</v>
      </c>
      <c r="C121" s="59">
        <v>16</v>
      </c>
      <c r="D121" s="60" t="s">
        <v>86</v>
      </c>
      <c r="E121" s="61" t="s">
        <v>0</v>
      </c>
      <c r="F121" s="61" t="s">
        <v>1</v>
      </c>
      <c r="G121" s="21"/>
      <c r="H121" s="50"/>
      <c r="I121" s="51"/>
      <c r="J121" s="51"/>
      <c r="K121" s="51"/>
      <c r="L121" s="52"/>
      <c r="M121" s="53"/>
      <c r="N121" s="3"/>
      <c r="O121" s="5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8" t="s">
        <v>145</v>
      </c>
      <c r="C122" s="59">
        <v>100</v>
      </c>
      <c r="D122" s="60" t="s">
        <v>86</v>
      </c>
      <c r="E122" s="61" t="s">
        <v>0</v>
      </c>
      <c r="F122" s="61" t="s">
        <v>1</v>
      </c>
      <c r="G122" s="21"/>
      <c r="H122" s="50"/>
      <c r="I122" s="51"/>
      <c r="J122" s="51"/>
      <c r="K122" s="51"/>
      <c r="L122" s="52"/>
      <c r="M122" s="53"/>
      <c r="N122" s="3"/>
      <c r="O122" s="5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8" t="s">
        <v>146</v>
      </c>
      <c r="C123" s="59">
        <v>127</v>
      </c>
      <c r="D123" s="60" t="s">
        <v>105</v>
      </c>
      <c r="E123" s="61" t="s">
        <v>0</v>
      </c>
      <c r="F123" s="61" t="s">
        <v>1</v>
      </c>
      <c r="G123" s="21"/>
      <c r="H123" s="50"/>
      <c r="I123" s="51"/>
      <c r="J123" s="51"/>
      <c r="K123" s="51"/>
      <c r="L123" s="52"/>
      <c r="M123" s="53"/>
      <c r="N123" s="3"/>
      <c r="O123" s="5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8" t="s">
        <v>147</v>
      </c>
      <c r="C124" s="59">
        <v>1</v>
      </c>
      <c r="D124" s="60" t="s">
        <v>105</v>
      </c>
      <c r="E124" s="61" t="s">
        <v>0</v>
      </c>
      <c r="F124" s="61" t="s">
        <v>1</v>
      </c>
      <c r="G124" s="21"/>
      <c r="H124" s="50"/>
      <c r="I124" s="51"/>
      <c r="J124" s="51"/>
      <c r="K124" s="51"/>
      <c r="L124" s="52"/>
      <c r="M124" s="53"/>
      <c r="N124" s="3"/>
      <c r="O124" s="5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8"/>
      <c r="C125" s="59"/>
      <c r="D125" s="60"/>
      <c r="E125" s="61"/>
      <c r="F125" s="61"/>
      <c r="G125" s="21"/>
      <c r="H125" s="50"/>
      <c r="I125" s="51"/>
      <c r="J125" s="51"/>
      <c r="K125" s="51"/>
      <c r="L125" s="52"/>
      <c r="M125" s="53"/>
      <c r="N125" s="3"/>
      <c r="O125" s="5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8"/>
      <c r="C126" s="59"/>
      <c r="D126" s="60"/>
      <c r="E126" s="61"/>
      <c r="F126" s="61"/>
      <c r="G126" s="21"/>
      <c r="H126" s="50"/>
      <c r="I126" s="51"/>
      <c r="J126" s="51"/>
      <c r="K126" s="51"/>
      <c r="L126" s="52"/>
      <c r="M126" s="53"/>
      <c r="N126" s="3"/>
      <c r="O126" s="5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8"/>
      <c r="C127" s="59"/>
      <c r="D127" s="60"/>
      <c r="E127" s="61"/>
      <c r="F127" s="61"/>
      <c r="G127" s="21"/>
      <c r="H127" s="50"/>
      <c r="I127" s="51"/>
      <c r="J127" s="51"/>
      <c r="K127" s="51"/>
      <c r="L127" s="52"/>
      <c r="M127" s="53"/>
      <c r="N127" s="3"/>
      <c r="O127" s="5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8"/>
      <c r="C128" s="59"/>
      <c r="D128" s="60"/>
      <c r="E128" s="61"/>
      <c r="F128" s="61"/>
      <c r="G128" s="21"/>
      <c r="H128" s="50"/>
      <c r="I128" s="51"/>
      <c r="J128" s="51"/>
      <c r="K128" s="51"/>
      <c r="L128" s="52"/>
      <c r="M128" s="53"/>
      <c r="N128" s="3"/>
      <c r="O128" s="5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2:113" s="1" customFormat="1" x14ac:dyDescent="0.2">
      <c r="B129" s="58"/>
      <c r="C129" s="59"/>
      <c r="D129" s="60"/>
      <c r="E129" s="61"/>
      <c r="F129" s="61"/>
      <c r="G129" s="21"/>
      <c r="H129" s="50"/>
      <c r="I129" s="51"/>
      <c r="J129" s="51"/>
      <c r="K129" s="51"/>
      <c r="L129" s="52"/>
      <c r="M129" s="53"/>
      <c r="N129" s="3"/>
      <c r="O129" s="5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row>
    <row r="130" spans="2:113" s="1" customFormat="1" x14ac:dyDescent="0.2">
      <c r="B130" s="58"/>
      <c r="C130" s="59"/>
      <c r="D130" s="60"/>
      <c r="E130" s="61"/>
      <c r="F130" s="61"/>
      <c r="G130" s="21"/>
      <c r="H130" s="50"/>
      <c r="I130" s="51"/>
      <c r="J130" s="51"/>
      <c r="K130" s="51"/>
      <c r="L130" s="52"/>
      <c r="M130" s="53"/>
      <c r="N130" s="3"/>
      <c r="O130" s="5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row>
    <row r="131" spans="2:113" s="1" customFormat="1" x14ac:dyDescent="0.2">
      <c r="B131" s="58"/>
      <c r="C131" s="59"/>
      <c r="D131" s="60"/>
      <c r="E131" s="61"/>
      <c r="F131" s="61"/>
      <c r="G131" s="21"/>
      <c r="H131" s="50"/>
      <c r="I131" s="51"/>
      <c r="J131" s="51"/>
      <c r="K131" s="51"/>
      <c r="L131" s="52"/>
      <c r="M131" s="53"/>
      <c r="N131" s="3"/>
      <c r="O131" s="5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row>
    <row r="132" spans="2:113" s="1" customFormat="1" x14ac:dyDescent="0.2">
      <c r="B132" s="58"/>
      <c r="C132" s="59"/>
      <c r="D132" s="60"/>
      <c r="E132" s="61"/>
      <c r="F132" s="61"/>
      <c r="G132" s="21"/>
      <c r="H132" s="50"/>
      <c r="I132" s="51"/>
      <c r="J132" s="51"/>
      <c r="K132" s="51"/>
      <c r="L132" s="52"/>
      <c r="M132" s="53"/>
      <c r="N132" s="3"/>
      <c r="O132" s="5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row>
    <row r="133" spans="2:113" s="1" customFormat="1" x14ac:dyDescent="0.2">
      <c r="B133" s="58"/>
      <c r="C133" s="59"/>
      <c r="D133" s="60"/>
      <c r="E133" s="61"/>
      <c r="F133" s="61"/>
      <c r="G133" s="21"/>
      <c r="H133" s="50"/>
      <c r="I133" s="51"/>
      <c r="J133" s="51"/>
      <c r="K133" s="51"/>
      <c r="L133" s="52"/>
      <c r="M133" s="53"/>
      <c r="N133" s="3"/>
      <c r="O133" s="5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row>
    <row r="134" spans="2:113" s="1" customFormat="1" x14ac:dyDescent="0.2">
      <c r="B134" s="58"/>
      <c r="C134" s="59"/>
      <c r="D134" s="60"/>
      <c r="E134" s="61"/>
      <c r="F134" s="61"/>
      <c r="G134" s="21"/>
      <c r="H134" s="50"/>
      <c r="I134" s="51"/>
      <c r="J134" s="51"/>
      <c r="K134" s="51"/>
      <c r="L134" s="52"/>
      <c r="M134" s="53"/>
      <c r="N134" s="3"/>
      <c r="O134" s="5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row>
    <row r="135" spans="2:113" s="1" customFormat="1" x14ac:dyDescent="0.2">
      <c r="B135" s="58"/>
      <c r="C135" s="59"/>
      <c r="D135" s="60"/>
      <c r="E135" s="61"/>
      <c r="F135" s="61"/>
      <c r="G135" s="21"/>
      <c r="H135" s="50"/>
      <c r="I135" s="51"/>
      <c r="J135" s="51"/>
      <c r="K135" s="51"/>
      <c r="L135" s="52"/>
      <c r="M135" s="53"/>
      <c r="N135" s="3"/>
      <c r="O135" s="5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row>
    <row r="136" spans="2:113" s="1" customFormat="1" x14ac:dyDescent="0.2">
      <c r="B136" s="58"/>
      <c r="C136" s="59"/>
      <c r="D136" s="60"/>
      <c r="E136" s="61"/>
      <c r="F136" s="61"/>
      <c r="G136" s="21"/>
      <c r="H136" s="50"/>
      <c r="I136" s="51"/>
      <c r="J136" s="51"/>
      <c r="K136" s="51"/>
      <c r="L136" s="52"/>
      <c r="M136" s="53"/>
      <c r="N136" s="3"/>
      <c r="O136" s="5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row>
    <row r="137" spans="2:113" s="1" customFormat="1" x14ac:dyDescent="0.2">
      <c r="B137" s="58"/>
      <c r="C137" s="59"/>
      <c r="D137" s="60"/>
      <c r="E137" s="61"/>
      <c r="F137" s="61"/>
      <c r="G137" s="21"/>
      <c r="H137" s="50"/>
      <c r="I137" s="51"/>
      <c r="J137" s="51"/>
      <c r="K137" s="51"/>
      <c r="L137" s="52"/>
      <c r="M137" s="53"/>
      <c r="N137" s="3"/>
      <c r="O137" s="5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2:113" s="1" customFormat="1" x14ac:dyDescent="0.2">
      <c r="B138" s="58"/>
      <c r="C138" s="59"/>
      <c r="D138" s="60"/>
      <c r="E138" s="61"/>
      <c r="F138" s="61"/>
      <c r="G138" s="21"/>
      <c r="H138" s="50"/>
      <c r="I138" s="51"/>
      <c r="J138" s="51"/>
      <c r="K138" s="51"/>
      <c r="L138" s="52"/>
      <c r="M138" s="53"/>
      <c r="N138" s="3"/>
      <c r="O138" s="5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row>
    <row r="139" spans="2:113" s="1" customFormat="1" x14ac:dyDescent="0.2">
      <c r="B139" s="58"/>
      <c r="C139" s="59"/>
      <c r="D139" s="60"/>
      <c r="E139" s="61"/>
      <c r="F139" s="61"/>
      <c r="G139" s="21"/>
      <c r="H139" s="50"/>
      <c r="I139" s="51"/>
      <c r="J139" s="51"/>
      <c r="K139" s="51"/>
      <c r="L139" s="52"/>
      <c r="M139" s="53"/>
      <c r="N139" s="3"/>
      <c r="O139" s="5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row>
    <row r="140" spans="2:113" s="1" customFormat="1" x14ac:dyDescent="0.2">
      <c r="B140" s="58"/>
      <c r="C140" s="59"/>
      <c r="D140" s="60"/>
      <c r="E140" s="61"/>
      <c r="F140" s="61"/>
      <c r="G140" s="21"/>
      <c r="H140" s="50"/>
      <c r="I140" s="51"/>
      <c r="J140" s="51"/>
      <c r="K140" s="51"/>
      <c r="L140" s="52"/>
      <c r="M140" s="53"/>
      <c r="N140" s="3"/>
      <c r="O140" s="5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row>
    <row r="141" spans="2:113" s="1" customFormat="1" x14ac:dyDescent="0.2">
      <c r="B141" s="58"/>
      <c r="C141" s="59"/>
      <c r="D141" s="60"/>
      <c r="E141" s="61"/>
      <c r="F141" s="61"/>
      <c r="G141" s="21"/>
      <c r="H141" s="50"/>
      <c r="I141" s="51"/>
      <c r="J141" s="51"/>
      <c r="K141" s="51"/>
      <c r="L141" s="52"/>
      <c r="M141" s="53"/>
      <c r="N141" s="3"/>
      <c r="O141" s="5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row>
    <row r="142" spans="2:113" s="1" customFormat="1" x14ac:dyDescent="0.2">
      <c r="B142" s="58"/>
      <c r="C142" s="59"/>
      <c r="D142" s="60"/>
      <c r="E142" s="61"/>
      <c r="F142" s="61"/>
      <c r="G142" s="21"/>
      <c r="H142" s="50"/>
      <c r="I142" s="51"/>
      <c r="J142" s="51"/>
      <c r="K142" s="51"/>
      <c r="L142" s="52"/>
      <c r="M142" s="53"/>
      <c r="N142" s="3"/>
      <c r="O142" s="5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row>
    <row r="143" spans="2:113" s="1" customFormat="1" x14ac:dyDescent="0.2">
      <c r="B143" s="58"/>
      <c r="C143" s="59"/>
      <c r="D143" s="60"/>
      <c r="E143" s="61"/>
      <c r="F143" s="61"/>
      <c r="G143" s="21"/>
      <c r="H143" s="50"/>
      <c r="I143" s="51"/>
      <c r="J143" s="51"/>
      <c r="K143" s="51"/>
      <c r="L143" s="52"/>
      <c r="M143" s="53"/>
      <c r="N143" s="3"/>
      <c r="O143" s="5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row>
    <row r="144" spans="2:113" s="1" customFormat="1" x14ac:dyDescent="0.2">
      <c r="B144" s="58"/>
      <c r="C144" s="59"/>
      <c r="D144" s="60"/>
      <c r="E144" s="61"/>
      <c r="F144" s="61"/>
      <c r="G144" s="21"/>
      <c r="H144" s="50"/>
      <c r="I144" s="51"/>
      <c r="J144" s="51"/>
      <c r="K144" s="51"/>
      <c r="L144" s="52"/>
      <c r="M144" s="53"/>
      <c r="N144" s="3"/>
      <c r="O144" s="5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row>
    <row r="145" spans="2:104" s="1" customFormat="1" x14ac:dyDescent="0.2">
      <c r="B145" s="58"/>
      <c r="C145" s="59"/>
      <c r="D145" s="60"/>
      <c r="E145" s="61"/>
      <c r="F145" s="61"/>
      <c r="G145" s="21"/>
      <c r="H145" s="50"/>
      <c r="I145" s="51"/>
      <c r="J145" s="51"/>
      <c r="K145" s="51"/>
      <c r="L145" s="52"/>
      <c r="M145" s="53"/>
      <c r="N145" s="3"/>
      <c r="O145" s="5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row>
    <row r="146" spans="2:104" s="1" customFormat="1" x14ac:dyDescent="0.2">
      <c r="B146" s="58"/>
      <c r="C146" s="59"/>
      <c r="D146" s="60"/>
      <c r="E146" s="61"/>
      <c r="F146" s="61"/>
      <c r="G146" s="21"/>
      <c r="H146" s="50"/>
      <c r="I146" s="51"/>
      <c r="J146" s="51"/>
      <c r="K146" s="51"/>
      <c r="L146" s="52"/>
      <c r="M146" s="53"/>
      <c r="N146" s="3"/>
      <c r="O146" s="5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row>
    <row r="147" spans="2:104" s="1" customFormat="1" x14ac:dyDescent="0.2">
      <c r="B147" s="58"/>
      <c r="C147" s="59"/>
      <c r="D147" s="60"/>
      <c r="E147" s="61"/>
      <c r="F147" s="61"/>
      <c r="G147" s="21"/>
      <c r="H147" s="50"/>
      <c r="I147" s="51"/>
      <c r="J147" s="51"/>
      <c r="K147" s="51"/>
      <c r="L147" s="52"/>
      <c r="M147" s="53"/>
      <c r="N147" s="3"/>
      <c r="O147" s="5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row>
    <row r="148" spans="2:104" s="1" customFormat="1" x14ac:dyDescent="0.2">
      <c r="B148" s="58"/>
      <c r="C148" s="59"/>
      <c r="D148" s="60"/>
      <c r="E148" s="61"/>
      <c r="F148" s="61"/>
      <c r="G148" s="21"/>
      <c r="H148" s="50"/>
      <c r="I148" s="51"/>
      <c r="J148" s="51"/>
      <c r="K148" s="51"/>
      <c r="L148" s="52"/>
      <c r="M148" s="53"/>
      <c r="N148" s="3"/>
      <c r="O148" s="5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row>
    <row r="149" spans="2:104" s="1" customFormat="1" x14ac:dyDescent="0.2">
      <c r="B149" s="58"/>
      <c r="C149" s="59"/>
      <c r="D149" s="60"/>
      <c r="E149" s="61"/>
      <c r="F149" s="61"/>
      <c r="G149" s="21"/>
      <c r="H149" s="50"/>
      <c r="I149" s="51"/>
      <c r="J149" s="51"/>
      <c r="K149" s="51"/>
      <c r="L149" s="52"/>
      <c r="M149" s="53"/>
      <c r="N149" s="3"/>
      <c r="O149" s="5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row>
    <row r="150" spans="2:104" s="1" customFormat="1" x14ac:dyDescent="0.2">
      <c r="B150" s="58"/>
      <c r="C150" s="59"/>
      <c r="D150" s="60"/>
      <c r="E150" s="61"/>
      <c r="F150" s="61"/>
      <c r="G150" s="21"/>
      <c r="H150" s="50"/>
      <c r="I150" s="51"/>
      <c r="J150" s="51"/>
      <c r="K150" s="51"/>
      <c r="L150" s="52"/>
      <c r="M150" s="53"/>
      <c r="N150" s="3"/>
      <c r="O150" s="5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row>
    <row r="151" spans="2:104" s="1" customFormat="1" x14ac:dyDescent="0.2">
      <c r="B151" s="58"/>
      <c r="C151" s="59"/>
      <c r="D151" s="60"/>
      <c r="E151" s="61"/>
      <c r="F151" s="61"/>
      <c r="G151" s="21"/>
      <c r="H151" s="50"/>
      <c r="I151" s="51"/>
      <c r="J151" s="51"/>
      <c r="K151" s="51"/>
      <c r="L151" s="52"/>
      <c r="M151" s="53"/>
      <c r="N151" s="3"/>
      <c r="O151" s="5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row>
    <row r="152" spans="2:104" s="1" customFormat="1" x14ac:dyDescent="0.2">
      <c r="B152" s="58"/>
      <c r="C152" s="59"/>
      <c r="D152" s="60"/>
      <c r="E152" s="61"/>
      <c r="F152" s="61"/>
      <c r="G152" s="21"/>
      <c r="H152" s="50"/>
      <c r="I152" s="51"/>
      <c r="J152" s="51"/>
      <c r="K152" s="51"/>
      <c r="L152" s="52"/>
      <c r="M152" s="53"/>
      <c r="N152" s="3"/>
      <c r="O152" s="5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row>
    <row r="153" spans="2:104" s="1" customFormat="1" x14ac:dyDescent="0.2">
      <c r="B153" s="58"/>
      <c r="C153" s="59"/>
      <c r="D153" s="60"/>
      <c r="E153" s="61"/>
      <c r="F153" s="61"/>
      <c r="G153" s="21"/>
      <c r="H153" s="50"/>
      <c r="I153" s="51"/>
      <c r="J153" s="51"/>
      <c r="K153" s="51"/>
      <c r="L153" s="52"/>
      <c r="M153" s="53"/>
      <c r="N153" s="3"/>
      <c r="O153" s="5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row>
    <row r="154" spans="2:104" s="1" customFormat="1" x14ac:dyDescent="0.2">
      <c r="B154" s="58"/>
      <c r="C154" s="59"/>
      <c r="D154" s="60"/>
      <c r="E154" s="61"/>
      <c r="F154" s="61"/>
      <c r="G154" s="21"/>
      <c r="H154" s="50"/>
      <c r="I154" s="51"/>
      <c r="J154" s="51"/>
      <c r="K154" s="51"/>
      <c r="L154" s="52"/>
      <c r="M154" s="53"/>
      <c r="N154" s="3"/>
      <c r="O154" s="5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row>
    <row r="155" spans="2:104" s="1" customFormat="1" x14ac:dyDescent="0.2">
      <c r="B155" s="58"/>
      <c r="C155" s="59"/>
      <c r="D155" s="60"/>
      <c r="E155" s="61"/>
      <c r="F155" s="61"/>
      <c r="G155" s="21"/>
      <c r="H155" s="50"/>
      <c r="I155" s="51"/>
      <c r="J155" s="51"/>
      <c r="K155" s="51"/>
      <c r="L155" s="52"/>
      <c r="M155" s="53"/>
      <c r="N155" s="3"/>
      <c r="O155" s="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row>
    <row r="156" spans="2:104" s="1" customFormat="1" x14ac:dyDescent="0.2">
      <c r="B156" s="58"/>
      <c r="C156" s="59"/>
      <c r="D156" s="60"/>
      <c r="E156" s="61"/>
      <c r="F156" s="61"/>
      <c r="G156" s="21"/>
      <c r="H156" s="50"/>
      <c r="I156" s="51"/>
      <c r="J156" s="51"/>
      <c r="K156" s="51"/>
      <c r="L156" s="52"/>
      <c r="M156" s="53"/>
      <c r="N156" s="3"/>
      <c r="O156" s="5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row>
    <row r="157" spans="2:104" s="1" customFormat="1" x14ac:dyDescent="0.2">
      <c r="B157" s="58"/>
      <c r="C157" s="59"/>
      <c r="D157" s="60"/>
      <c r="E157" s="61"/>
      <c r="F157" s="61"/>
      <c r="G157" s="21"/>
      <c r="H157" s="50"/>
      <c r="I157" s="51"/>
      <c r="J157" s="51"/>
      <c r="K157" s="51"/>
      <c r="L157" s="52"/>
      <c r="M157" s="53"/>
      <c r="N157" s="3"/>
      <c r="O157" s="5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row>
    <row r="158" spans="2:104" s="1" customFormat="1" x14ac:dyDescent="0.2">
      <c r="B158" s="58"/>
      <c r="C158" s="59"/>
      <c r="D158" s="60"/>
      <c r="E158" s="61"/>
      <c r="F158" s="61"/>
      <c r="G158" s="21"/>
      <c r="H158" s="50"/>
      <c r="I158" s="51"/>
      <c r="J158" s="51"/>
      <c r="K158" s="51"/>
      <c r="L158" s="52"/>
      <c r="M158" s="53"/>
      <c r="N158" s="3"/>
      <c r="O158" s="5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row>
    <row r="159" spans="2:104" s="1" customFormat="1" x14ac:dyDescent="0.2">
      <c r="B159" s="58"/>
      <c r="C159" s="59"/>
      <c r="D159" s="60"/>
      <c r="E159" s="61"/>
      <c r="F159" s="61"/>
      <c r="G159" s="21"/>
      <c r="H159" s="50"/>
      <c r="I159" s="51"/>
      <c r="J159" s="51"/>
      <c r="K159" s="51"/>
      <c r="L159" s="52"/>
      <c r="M159" s="53"/>
      <c r="N159" s="3"/>
      <c r="O159" s="51"/>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row>
    <row r="160" spans="2:104" s="1" customFormat="1" x14ac:dyDescent="0.2">
      <c r="B160" s="58"/>
      <c r="C160" s="59"/>
      <c r="D160" s="60"/>
      <c r="E160" s="61"/>
      <c r="F160" s="61"/>
      <c r="G160" s="21"/>
      <c r="H160" s="50"/>
      <c r="I160" s="51"/>
      <c r="J160" s="51"/>
      <c r="K160" s="51"/>
      <c r="L160" s="52"/>
      <c r="M160" s="53"/>
      <c r="N160" s="3"/>
      <c r="O160" s="51"/>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row>
    <row r="161" spans="2:104" s="1" customFormat="1" x14ac:dyDescent="0.2">
      <c r="B161" s="58"/>
      <c r="C161" s="59"/>
      <c r="D161" s="60"/>
      <c r="E161" s="61"/>
      <c r="F161" s="61"/>
      <c r="G161" s="21"/>
      <c r="H161" s="50"/>
      <c r="I161" s="51"/>
      <c r="J161" s="51"/>
      <c r="K161" s="51"/>
      <c r="L161" s="52"/>
      <c r="M161" s="53"/>
      <c r="N161" s="3"/>
      <c r="O161" s="51"/>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row>
    <row r="162" spans="2:104" s="1" customFormat="1" x14ac:dyDescent="0.2">
      <c r="B162" s="58"/>
      <c r="C162" s="59"/>
      <c r="D162" s="60"/>
      <c r="E162" s="61"/>
      <c r="F162" s="61"/>
      <c r="G162" s="21"/>
      <c r="H162" s="50"/>
      <c r="I162" s="51"/>
      <c r="J162" s="51"/>
      <c r="K162" s="51"/>
      <c r="L162" s="52"/>
      <c r="M162" s="53"/>
      <c r="N162" s="3"/>
      <c r="O162" s="5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row>
    <row r="163" spans="2:104" s="1" customFormat="1" x14ac:dyDescent="0.2">
      <c r="B163" s="58"/>
      <c r="C163" s="59"/>
      <c r="D163" s="60"/>
      <c r="E163" s="61"/>
      <c r="F163" s="61"/>
      <c r="G163" s="21"/>
      <c r="H163" s="50"/>
      <c r="I163" s="51"/>
      <c r="J163" s="51"/>
      <c r="K163" s="51"/>
      <c r="L163" s="52"/>
      <c r="M163" s="53"/>
      <c r="N163" s="3"/>
      <c r="O163" s="5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row>
    <row r="164" spans="2:104" s="1" customFormat="1" x14ac:dyDescent="0.2">
      <c r="B164" s="58"/>
      <c r="C164" s="59"/>
      <c r="D164" s="60"/>
      <c r="E164" s="61"/>
      <c r="F164" s="61"/>
      <c r="G164" s="21"/>
      <c r="H164" s="50"/>
      <c r="I164" s="51"/>
      <c r="J164" s="51"/>
      <c r="K164" s="51"/>
      <c r="L164" s="52"/>
      <c r="M164" s="53"/>
      <c r="N164" s="3"/>
      <c r="O164" s="51"/>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row>
    <row r="165" spans="2:104" s="1" customFormat="1" x14ac:dyDescent="0.2">
      <c r="B165" s="58"/>
      <c r="C165" s="59"/>
      <c r="D165" s="60"/>
      <c r="E165" s="61"/>
      <c r="F165" s="61"/>
      <c r="G165" s="21"/>
      <c r="H165" s="50"/>
      <c r="I165" s="51"/>
      <c r="J165" s="51"/>
      <c r="K165" s="51"/>
      <c r="L165" s="52"/>
      <c r="M165" s="53"/>
      <c r="N165" s="3"/>
      <c r="O165" s="51"/>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row>
    <row r="166" spans="2:104" s="1" customFormat="1" x14ac:dyDescent="0.2">
      <c r="B166" s="58"/>
      <c r="C166" s="59"/>
      <c r="D166" s="60"/>
      <c r="E166" s="61"/>
      <c r="F166" s="61"/>
      <c r="G166" s="21"/>
      <c r="H166" s="50"/>
      <c r="I166" s="51"/>
      <c r="J166" s="51"/>
      <c r="K166" s="51"/>
      <c r="L166" s="52"/>
      <c r="M166" s="53"/>
      <c r="N166" s="3"/>
      <c r="O166" s="5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row>
    <row r="167" spans="2:104" s="1" customFormat="1" x14ac:dyDescent="0.2">
      <c r="B167" s="58"/>
      <c r="C167" s="59"/>
      <c r="D167" s="60"/>
      <c r="E167" s="61"/>
      <c r="F167" s="61"/>
      <c r="G167" s="21"/>
      <c r="H167" s="50"/>
      <c r="I167" s="51"/>
      <c r="J167" s="51"/>
      <c r="K167" s="51"/>
      <c r="L167" s="52"/>
      <c r="M167" s="53"/>
      <c r="N167" s="3"/>
      <c r="O167" s="5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row>
    <row r="168" spans="2:104" s="1" customFormat="1" x14ac:dyDescent="0.2">
      <c r="B168" s="58"/>
      <c r="C168" s="59"/>
      <c r="D168" s="60"/>
      <c r="E168" s="61"/>
      <c r="F168" s="61"/>
      <c r="G168" s="21"/>
      <c r="H168" s="50"/>
      <c r="I168" s="51"/>
      <c r="J168" s="51"/>
      <c r="K168" s="51"/>
      <c r="L168" s="52"/>
      <c r="M168" s="53"/>
      <c r="N168" s="3"/>
      <c r="O168" s="51"/>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row>
    <row r="169" spans="2:104" s="1" customFormat="1" x14ac:dyDescent="0.2">
      <c r="B169" s="58"/>
      <c r="C169" s="59"/>
      <c r="D169" s="60"/>
      <c r="E169" s="61"/>
      <c r="F169" s="61"/>
      <c r="G169" s="21"/>
      <c r="H169" s="50"/>
      <c r="I169" s="51"/>
      <c r="J169" s="51"/>
      <c r="K169" s="51"/>
      <c r="L169" s="52"/>
      <c r="M169" s="53"/>
      <c r="N169" s="3"/>
      <c r="O169" s="51"/>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row>
    <row r="170" spans="2:104" s="1" customFormat="1" x14ac:dyDescent="0.2">
      <c r="B170" s="58"/>
      <c r="C170" s="59"/>
      <c r="D170" s="60"/>
      <c r="E170" s="61"/>
      <c r="F170" s="61"/>
      <c r="G170" s="21"/>
      <c r="H170" s="50"/>
      <c r="I170" s="51"/>
      <c r="J170" s="51"/>
      <c r="K170" s="51"/>
      <c r="L170" s="52"/>
      <c r="M170" s="53"/>
      <c r="N170" s="3"/>
      <c r="O170" s="5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row>
    <row r="171" spans="2:104" s="1" customFormat="1" x14ac:dyDescent="0.2">
      <c r="B171" s="58"/>
      <c r="C171" s="59"/>
      <c r="D171" s="60"/>
      <c r="E171" s="61"/>
      <c r="F171" s="61"/>
      <c r="G171" s="21"/>
      <c r="H171" s="50"/>
      <c r="I171" s="51"/>
      <c r="J171" s="51"/>
      <c r="K171" s="51"/>
      <c r="L171" s="52"/>
      <c r="M171" s="53"/>
      <c r="N171" s="3"/>
      <c r="O171" s="5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row>
    <row r="172" spans="2:104" s="1" customFormat="1" x14ac:dyDescent="0.2">
      <c r="B172" s="58"/>
      <c r="C172" s="59"/>
      <c r="D172" s="60"/>
      <c r="E172" s="61"/>
      <c r="F172" s="61"/>
      <c r="G172" s="21"/>
      <c r="H172" s="50"/>
      <c r="I172" s="51"/>
      <c r="J172" s="51"/>
      <c r="K172" s="51"/>
      <c r="L172" s="52"/>
      <c r="M172" s="53"/>
      <c r="N172" s="3"/>
      <c r="O172" s="5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row>
    <row r="173" spans="2:104" s="1" customFormat="1" x14ac:dyDescent="0.2">
      <c r="B173" s="58"/>
      <c r="C173" s="59"/>
      <c r="D173" s="60"/>
      <c r="E173" s="61"/>
      <c r="F173" s="61"/>
      <c r="G173" s="21"/>
      <c r="H173" s="50"/>
      <c r="I173" s="51"/>
      <c r="J173" s="51"/>
      <c r="K173" s="51"/>
      <c r="L173" s="52"/>
      <c r="M173" s="53"/>
      <c r="N173" s="3"/>
      <c r="O173" s="5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row>
    <row r="174" spans="2:104" s="1" customFormat="1" x14ac:dyDescent="0.2">
      <c r="B174" s="58"/>
      <c r="C174" s="59"/>
      <c r="D174" s="60"/>
      <c r="E174" s="61"/>
      <c r="F174" s="61"/>
      <c r="G174" s="21"/>
      <c r="H174" s="50"/>
      <c r="I174" s="51"/>
      <c r="J174" s="51"/>
      <c r="K174" s="51"/>
      <c r="L174" s="52"/>
      <c r="M174" s="53"/>
      <c r="N174" s="3"/>
      <c r="O174" s="5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row>
    <row r="175" spans="2:104" s="1" customFormat="1" x14ac:dyDescent="0.2">
      <c r="B175" s="58"/>
      <c r="C175" s="59"/>
      <c r="D175" s="60"/>
      <c r="E175" s="61"/>
      <c r="F175" s="61"/>
      <c r="G175" s="21"/>
      <c r="H175" s="50"/>
      <c r="I175" s="51"/>
      <c r="J175" s="51"/>
      <c r="K175" s="51"/>
      <c r="L175" s="52"/>
      <c r="M175" s="53"/>
      <c r="N175" s="3"/>
      <c r="O175" s="5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row>
    <row r="176" spans="2:104" s="1" customFormat="1" x14ac:dyDescent="0.2">
      <c r="B176" s="58"/>
      <c r="C176" s="59"/>
      <c r="D176" s="60"/>
      <c r="E176" s="61"/>
      <c r="F176" s="61"/>
      <c r="G176" s="21"/>
      <c r="H176" s="50"/>
      <c r="I176" s="51"/>
      <c r="J176" s="51"/>
      <c r="K176" s="51"/>
      <c r="L176" s="52"/>
      <c r="M176" s="53"/>
      <c r="N176" s="3"/>
      <c r="O176" s="5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row>
    <row r="177" spans="2:104" s="1" customFormat="1" x14ac:dyDescent="0.2">
      <c r="B177" s="58"/>
      <c r="C177" s="59"/>
      <c r="D177" s="60"/>
      <c r="E177" s="61"/>
      <c r="F177" s="61"/>
      <c r="G177" s="21"/>
      <c r="H177" s="50"/>
      <c r="I177" s="51"/>
      <c r="J177" s="51"/>
      <c r="K177" s="51"/>
      <c r="L177" s="52"/>
      <c r="M177" s="53"/>
      <c r="N177" s="3"/>
      <c r="O177" s="5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row>
    <row r="178" spans="2:104" s="1" customFormat="1" x14ac:dyDescent="0.2">
      <c r="B178" s="58"/>
      <c r="C178" s="59"/>
      <c r="D178" s="60"/>
      <c r="E178" s="61"/>
      <c r="F178" s="61"/>
      <c r="G178" s="21"/>
      <c r="H178" s="50"/>
      <c r="I178" s="51"/>
      <c r="J178" s="51"/>
      <c r="K178" s="51"/>
      <c r="L178" s="52"/>
      <c r="M178" s="53"/>
      <c r="N178" s="3"/>
      <c r="O178" s="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row>
    <row r="179" spans="2:104" s="1" customFormat="1" x14ac:dyDescent="0.2">
      <c r="B179" s="58"/>
      <c r="C179" s="59"/>
      <c r="D179" s="60"/>
      <c r="E179" s="61"/>
      <c r="F179" s="61"/>
      <c r="G179" s="21"/>
      <c r="H179" s="50"/>
      <c r="I179" s="51"/>
      <c r="J179" s="51"/>
      <c r="K179" s="51"/>
      <c r="L179" s="52"/>
      <c r="M179" s="53"/>
      <c r="N179" s="3"/>
      <c r="O179" s="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row>
    <row r="180" spans="2:104" s="1" customFormat="1" x14ac:dyDescent="0.2">
      <c r="B180" s="58"/>
      <c r="C180" s="59"/>
      <c r="D180" s="60"/>
      <c r="E180" s="61"/>
      <c r="F180" s="61"/>
      <c r="G180" s="21"/>
      <c r="H180" s="50"/>
      <c r="I180" s="51"/>
      <c r="J180" s="51"/>
      <c r="K180" s="51"/>
      <c r="L180" s="52"/>
      <c r="M180" s="53"/>
      <c r="N180" s="3"/>
      <c r="O180" s="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row>
    <row r="181" spans="2:104" s="1" customFormat="1" x14ac:dyDescent="0.2">
      <c r="B181" s="58"/>
      <c r="C181" s="59"/>
      <c r="D181" s="60"/>
      <c r="E181" s="61"/>
      <c r="F181" s="61"/>
      <c r="G181" s="21"/>
      <c r="H181" s="50"/>
      <c r="I181" s="51"/>
      <c r="J181" s="51"/>
      <c r="K181" s="51"/>
      <c r="L181" s="52"/>
      <c r="M181" s="53"/>
      <c r="N181" s="3"/>
      <c r="O181" s="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row>
    <row r="182" spans="2:104" s="1" customFormat="1" x14ac:dyDescent="0.2">
      <c r="B182" s="58"/>
      <c r="C182" s="59"/>
      <c r="D182" s="60"/>
      <c r="E182" s="61"/>
      <c r="F182" s="61"/>
      <c r="G182" s="21"/>
      <c r="H182" s="50"/>
      <c r="I182" s="51"/>
      <c r="J182" s="51"/>
      <c r="K182" s="51"/>
      <c r="L182" s="52"/>
      <c r="M182" s="53"/>
      <c r="N182" s="3"/>
      <c r="O182" s="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row>
    <row r="183" spans="2:104" s="1" customFormat="1" x14ac:dyDescent="0.2">
      <c r="B183" s="58"/>
      <c r="C183" s="59"/>
      <c r="D183" s="60"/>
      <c r="E183" s="61"/>
      <c r="F183" s="61"/>
      <c r="G183" s="21"/>
      <c r="H183" s="50"/>
      <c r="I183" s="51"/>
      <c r="J183" s="51"/>
      <c r="K183" s="51"/>
      <c r="L183" s="52"/>
      <c r="M183" s="53"/>
      <c r="N183" s="3"/>
      <c r="O183" s="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row>
    <row r="184" spans="2:104" s="1" customFormat="1" x14ac:dyDescent="0.2">
      <c r="B184" s="58"/>
      <c r="C184" s="59"/>
      <c r="D184" s="60"/>
      <c r="E184" s="61"/>
      <c r="F184" s="61"/>
      <c r="G184" s="21"/>
      <c r="H184" s="50"/>
      <c r="I184" s="51"/>
      <c r="J184" s="51"/>
      <c r="K184" s="51"/>
      <c r="L184" s="52"/>
      <c r="M184" s="53"/>
      <c r="N184" s="3"/>
      <c r="O184" s="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row>
    <row r="185" spans="2:104" s="1" customFormat="1" x14ac:dyDescent="0.2">
      <c r="B185" s="58"/>
      <c r="C185" s="59"/>
      <c r="D185" s="60"/>
      <c r="E185" s="61"/>
      <c r="F185" s="61"/>
      <c r="G185" s="21"/>
      <c r="H185" s="50"/>
      <c r="I185" s="51"/>
      <c r="J185" s="51"/>
      <c r="K185" s="51"/>
      <c r="L185" s="52"/>
      <c r="M185" s="53"/>
      <c r="N185" s="3"/>
      <c r="O185" s="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row>
    <row r="186" spans="2:104" s="1" customFormat="1" x14ac:dyDescent="0.2">
      <c r="B186" s="58"/>
      <c r="C186" s="59"/>
      <c r="D186" s="60"/>
      <c r="E186" s="61"/>
      <c r="F186" s="61"/>
      <c r="G186" s="21"/>
      <c r="H186" s="50"/>
      <c r="I186" s="51"/>
      <c r="J186" s="51"/>
      <c r="K186" s="51"/>
      <c r="L186" s="52"/>
      <c r="M186" s="53"/>
      <c r="N186" s="3"/>
      <c r="O186" s="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row>
    <row r="187" spans="2:104" s="1" customFormat="1" x14ac:dyDescent="0.2">
      <c r="B187" s="58"/>
      <c r="C187" s="59"/>
      <c r="D187" s="60"/>
      <c r="E187" s="61"/>
      <c r="F187" s="61"/>
      <c r="G187" s="21"/>
      <c r="H187" s="50"/>
      <c r="I187" s="51"/>
      <c r="J187" s="51"/>
      <c r="K187" s="51"/>
      <c r="L187" s="52"/>
      <c r="M187" s="53"/>
      <c r="N187" s="3"/>
      <c r="O187" s="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row>
    <row r="188" spans="2:104" s="1" customFormat="1" x14ac:dyDescent="0.2">
      <c r="B188" s="58"/>
      <c r="C188" s="59"/>
      <c r="D188" s="60"/>
      <c r="E188" s="61"/>
      <c r="F188" s="61"/>
      <c r="G188" s="21"/>
      <c r="H188" s="50"/>
      <c r="I188" s="51"/>
      <c r="J188" s="51"/>
      <c r="K188" s="51"/>
      <c r="L188" s="52"/>
      <c r="M188" s="53"/>
      <c r="N188" s="3"/>
      <c r="O188" s="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row>
    <row r="189" spans="2:104" s="1" customFormat="1" x14ac:dyDescent="0.2">
      <c r="B189" s="58"/>
      <c r="C189" s="59"/>
      <c r="D189" s="60"/>
      <c r="E189" s="61"/>
      <c r="F189" s="61"/>
      <c r="G189" s="21"/>
      <c r="H189" s="50"/>
      <c r="I189" s="51"/>
      <c r="J189" s="51"/>
      <c r="K189" s="51"/>
      <c r="L189" s="52"/>
      <c r="M189" s="53"/>
      <c r="N189" s="3"/>
      <c r="O189" s="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row>
    <row r="190" spans="2:104" s="1" customFormat="1" x14ac:dyDescent="0.2">
      <c r="B190" s="58"/>
      <c r="C190" s="59"/>
      <c r="D190" s="60"/>
      <c r="E190" s="61"/>
      <c r="F190" s="61"/>
      <c r="G190" s="21"/>
      <c r="H190" s="50"/>
      <c r="I190" s="51"/>
      <c r="J190" s="51"/>
      <c r="K190" s="51"/>
      <c r="L190" s="52"/>
      <c r="M190" s="53"/>
      <c r="N190" s="3"/>
      <c r="O190" s="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row>
    <row r="191" spans="2:104" s="1" customFormat="1" x14ac:dyDescent="0.2">
      <c r="B191" s="58"/>
      <c r="C191" s="59"/>
      <c r="D191" s="60"/>
      <c r="E191" s="61"/>
      <c r="F191" s="61"/>
      <c r="G191" s="21"/>
      <c r="H191" s="50"/>
      <c r="I191" s="51"/>
      <c r="J191" s="51"/>
      <c r="K191" s="51"/>
      <c r="L191" s="52"/>
      <c r="M191" s="53"/>
      <c r="N191" s="3"/>
      <c r="O191" s="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row>
    <row r="192" spans="2:104" s="1" customFormat="1" x14ac:dyDescent="0.2">
      <c r="B192" s="58"/>
      <c r="C192" s="59"/>
      <c r="D192" s="60"/>
      <c r="E192" s="61"/>
      <c r="F192" s="61"/>
      <c r="G192" s="21"/>
      <c r="H192" s="50"/>
      <c r="I192" s="51"/>
      <c r="J192" s="51"/>
      <c r="K192" s="51"/>
      <c r="L192" s="52"/>
      <c r="M192" s="53"/>
      <c r="N192" s="3"/>
      <c r="O192" s="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row>
    <row r="193" spans="2:104" s="1" customFormat="1" x14ac:dyDescent="0.2">
      <c r="B193" s="58"/>
      <c r="C193" s="59"/>
      <c r="D193" s="60"/>
      <c r="E193" s="61"/>
      <c r="F193" s="61"/>
      <c r="G193" s="21"/>
      <c r="H193" s="50"/>
      <c r="I193" s="51"/>
      <c r="J193" s="51"/>
      <c r="K193" s="51"/>
      <c r="L193" s="52"/>
      <c r="M193" s="53"/>
      <c r="N193" s="3"/>
      <c r="O193" s="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row>
    <row r="194" spans="2:104" s="1" customFormat="1" x14ac:dyDescent="0.2">
      <c r="B194" s="58"/>
      <c r="C194" s="59"/>
      <c r="D194" s="60"/>
      <c r="E194" s="61"/>
      <c r="F194" s="61"/>
      <c r="G194" s="21"/>
      <c r="H194" s="50"/>
      <c r="I194" s="51"/>
      <c r="J194" s="51"/>
      <c r="K194" s="51"/>
      <c r="L194" s="52"/>
      <c r="M194" s="53"/>
      <c r="N194" s="3"/>
      <c r="O194" s="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row>
    <row r="195" spans="2:104" s="1" customFormat="1" x14ac:dyDescent="0.2">
      <c r="B195" s="58"/>
      <c r="C195" s="59"/>
      <c r="D195" s="60"/>
      <c r="E195" s="61"/>
      <c r="F195" s="61"/>
      <c r="G195" s="21"/>
      <c r="H195" s="50"/>
      <c r="I195" s="51"/>
      <c r="J195" s="51"/>
      <c r="K195" s="51"/>
      <c r="L195" s="52"/>
      <c r="M195" s="53"/>
      <c r="N195" s="3"/>
      <c r="O195" s="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row>
    <row r="196" spans="2:104" s="1" customFormat="1" x14ac:dyDescent="0.2">
      <c r="B196" s="58"/>
      <c r="C196" s="59"/>
      <c r="D196" s="60"/>
      <c r="E196" s="61"/>
      <c r="F196" s="61"/>
      <c r="G196" s="21"/>
      <c r="H196" s="50"/>
      <c r="I196" s="51"/>
      <c r="J196" s="51"/>
      <c r="K196" s="51"/>
      <c r="L196" s="52"/>
      <c r="M196" s="53"/>
      <c r="N196" s="3"/>
      <c r="O196" s="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row>
    <row r="197" spans="2:104" s="1" customFormat="1" x14ac:dyDescent="0.2">
      <c r="B197" s="58"/>
      <c r="C197" s="59"/>
      <c r="D197" s="60"/>
      <c r="E197" s="61"/>
      <c r="F197" s="61"/>
      <c r="G197" s="21"/>
      <c r="H197" s="50"/>
      <c r="I197" s="51"/>
      <c r="J197" s="51"/>
      <c r="K197" s="51"/>
      <c r="L197" s="52"/>
      <c r="M197" s="53"/>
      <c r="N197" s="3"/>
      <c r="O197" s="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row>
    <row r="198" spans="2:104" s="1" customFormat="1" x14ac:dyDescent="0.2">
      <c r="B198" s="58"/>
      <c r="C198" s="59"/>
      <c r="D198" s="60"/>
      <c r="E198" s="61"/>
      <c r="F198" s="61"/>
      <c r="G198" s="21"/>
      <c r="H198" s="50"/>
      <c r="I198" s="51"/>
      <c r="J198" s="51"/>
      <c r="K198" s="51"/>
      <c r="L198" s="52"/>
      <c r="M198" s="53"/>
      <c r="N198" s="3"/>
      <c r="O198" s="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row>
    <row r="199" spans="2:104" s="1" customFormat="1" x14ac:dyDescent="0.2">
      <c r="B199" s="58"/>
      <c r="C199" s="59"/>
      <c r="D199" s="60"/>
      <c r="E199" s="61"/>
      <c r="F199" s="61"/>
      <c r="G199" s="21"/>
      <c r="H199" s="50"/>
      <c r="I199" s="51"/>
      <c r="J199" s="51"/>
      <c r="K199" s="51"/>
      <c r="L199" s="52"/>
      <c r="M199" s="53"/>
      <c r="N199" s="3"/>
      <c r="O199" s="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row>
    <row r="200" spans="2:104" s="1" customFormat="1" x14ac:dyDescent="0.2">
      <c r="B200" s="58"/>
      <c r="C200" s="59"/>
      <c r="D200" s="60"/>
      <c r="E200" s="61"/>
      <c r="F200" s="61"/>
      <c r="G200" s="21"/>
      <c r="H200" s="50"/>
      <c r="I200" s="51"/>
      <c r="J200" s="51"/>
      <c r="K200" s="51"/>
      <c r="L200" s="52"/>
      <c r="M200" s="53"/>
      <c r="N200" s="3"/>
      <c r="O200" s="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row>
    <row r="201" spans="2:104" s="1" customFormat="1" x14ac:dyDescent="0.2">
      <c r="B201" s="58"/>
      <c r="C201" s="59"/>
      <c r="D201" s="60"/>
      <c r="E201" s="61"/>
      <c r="F201" s="61"/>
      <c r="G201" s="21"/>
      <c r="H201" s="50"/>
      <c r="I201" s="51"/>
      <c r="J201" s="51"/>
      <c r="K201" s="51"/>
      <c r="L201" s="52"/>
      <c r="M201" s="53"/>
      <c r="N201" s="3"/>
      <c r="O201" s="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row>
    <row r="202" spans="2:104" s="1" customFormat="1" x14ac:dyDescent="0.2">
      <c r="B202" s="58"/>
      <c r="C202" s="59"/>
      <c r="D202" s="60"/>
      <c r="E202" s="61"/>
      <c r="F202" s="61"/>
      <c r="G202" s="21"/>
      <c r="H202" s="50"/>
      <c r="I202" s="51"/>
      <c r="J202" s="51"/>
      <c r="K202" s="51"/>
      <c r="L202" s="52"/>
      <c r="M202" s="53"/>
      <c r="N202" s="3"/>
      <c r="O202" s="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row>
    <row r="203" spans="2:104" s="1" customFormat="1" x14ac:dyDescent="0.2">
      <c r="B203" s="58"/>
      <c r="C203" s="59"/>
      <c r="D203" s="60"/>
      <c r="E203" s="61"/>
      <c r="F203" s="61"/>
      <c r="G203" s="21"/>
      <c r="H203" s="50"/>
      <c r="I203" s="51"/>
      <c r="J203" s="51"/>
      <c r="K203" s="51"/>
      <c r="L203" s="52"/>
      <c r="M203" s="53"/>
      <c r="N203" s="3"/>
      <c r="O203" s="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row>
    <row r="204" spans="2:104" s="1" customFormat="1" x14ac:dyDescent="0.2">
      <c r="B204" s="58"/>
      <c r="C204" s="59"/>
      <c r="D204" s="60"/>
      <c r="E204" s="61"/>
      <c r="F204" s="61"/>
      <c r="G204" s="21"/>
      <c r="H204" s="50"/>
      <c r="I204" s="51"/>
      <c r="J204" s="51"/>
      <c r="K204" s="51"/>
      <c r="L204" s="52"/>
      <c r="M204" s="53"/>
      <c r="N204" s="3"/>
      <c r="O204" s="5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row>
    <row r="205" spans="2:104" s="1" customFormat="1" x14ac:dyDescent="0.2">
      <c r="B205" s="58"/>
      <c r="C205" s="59"/>
      <c r="D205" s="60"/>
      <c r="E205" s="61"/>
      <c r="F205" s="61"/>
      <c r="G205" s="21"/>
      <c r="H205" s="50"/>
      <c r="I205" s="51"/>
      <c r="J205" s="51"/>
      <c r="K205" s="51"/>
      <c r="L205" s="52"/>
      <c r="M205" s="53"/>
      <c r="N205" s="3"/>
      <c r="O205" s="5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row>
    <row r="206" spans="2:104" s="1" customFormat="1" x14ac:dyDescent="0.2">
      <c r="B206" s="58"/>
      <c r="C206" s="59"/>
      <c r="D206" s="60"/>
      <c r="E206" s="61"/>
      <c r="F206" s="61"/>
      <c r="G206" s="21"/>
      <c r="H206" s="50"/>
      <c r="I206" s="51"/>
      <c r="J206" s="51"/>
      <c r="K206" s="51"/>
      <c r="L206" s="52"/>
      <c r="M206" s="53"/>
      <c r="N206" s="3"/>
      <c r="O206" s="5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row>
    <row r="207" spans="2:104" s="1" customFormat="1" x14ac:dyDescent="0.2">
      <c r="B207" s="58"/>
      <c r="C207" s="59"/>
      <c r="D207" s="60"/>
      <c r="E207" s="61"/>
      <c r="F207" s="61"/>
      <c r="G207" s="21"/>
      <c r="H207" s="50"/>
      <c r="I207" s="51"/>
      <c r="J207" s="51"/>
      <c r="K207" s="51"/>
      <c r="L207" s="52"/>
      <c r="M207" s="53"/>
      <c r="N207" s="3"/>
      <c r="O207" s="51"/>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row>
    <row r="208" spans="2:104" s="1" customFormat="1" x14ac:dyDescent="0.2">
      <c r="B208" s="58"/>
      <c r="C208" s="59"/>
      <c r="D208" s="60"/>
      <c r="E208" s="61"/>
      <c r="F208" s="61"/>
      <c r="G208" s="21"/>
      <c r="H208" s="50"/>
      <c r="I208" s="51"/>
      <c r="J208" s="51"/>
      <c r="K208" s="51"/>
      <c r="L208" s="52"/>
      <c r="M208" s="53"/>
      <c r="N208" s="3"/>
      <c r="O208" s="51"/>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row>
    <row r="209" spans="2:104" s="1" customFormat="1" x14ac:dyDescent="0.2">
      <c r="B209" s="58"/>
      <c r="C209" s="59"/>
      <c r="D209" s="60"/>
      <c r="E209" s="61"/>
      <c r="F209" s="61"/>
      <c r="G209" s="21"/>
      <c r="H209" s="50"/>
      <c r="I209" s="51"/>
      <c r="J209" s="51"/>
      <c r="K209" s="51"/>
      <c r="L209" s="52"/>
      <c r="M209" s="53"/>
      <c r="N209" s="3"/>
      <c r="O209" s="51"/>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row>
    <row r="210" spans="2:104" s="1" customFormat="1" x14ac:dyDescent="0.2">
      <c r="B210" s="58"/>
      <c r="C210" s="59"/>
      <c r="D210" s="60"/>
      <c r="E210" s="61"/>
      <c r="F210" s="61"/>
      <c r="G210" s="21"/>
      <c r="H210" s="50"/>
      <c r="I210" s="51"/>
      <c r="J210" s="51"/>
      <c r="K210" s="51"/>
      <c r="L210" s="52"/>
      <c r="M210" s="53"/>
      <c r="N210" s="3"/>
      <c r="O210" s="51"/>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row>
    <row r="211" spans="2:104" s="1" customFormat="1" x14ac:dyDescent="0.2">
      <c r="B211" s="58"/>
      <c r="C211" s="59"/>
      <c r="D211" s="60"/>
      <c r="E211" s="61"/>
      <c r="F211" s="61"/>
      <c r="G211" s="21"/>
      <c r="H211" s="50"/>
      <c r="I211" s="51"/>
      <c r="J211" s="51"/>
      <c r="K211" s="51"/>
      <c r="L211" s="52"/>
      <c r="M211" s="53"/>
      <c r="N211" s="3"/>
      <c r="O211" s="51"/>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row>
    <row r="212" spans="2:104" s="1" customFormat="1" x14ac:dyDescent="0.2">
      <c r="B212" s="58"/>
      <c r="C212" s="59"/>
      <c r="D212" s="60"/>
      <c r="E212" s="61"/>
      <c r="F212" s="61"/>
      <c r="G212" s="21"/>
      <c r="H212" s="50"/>
      <c r="I212" s="51"/>
      <c r="J212" s="51"/>
      <c r="K212" s="51"/>
      <c r="L212" s="52"/>
      <c r="M212" s="53"/>
      <c r="N212" s="3"/>
      <c r="O212" s="5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row>
    <row r="213" spans="2:104" s="1" customFormat="1" x14ac:dyDescent="0.2">
      <c r="B213" s="58"/>
      <c r="C213" s="59"/>
      <c r="D213" s="60"/>
      <c r="E213" s="61"/>
      <c r="F213" s="61"/>
      <c r="G213" s="21"/>
      <c r="H213" s="50"/>
      <c r="I213" s="51"/>
      <c r="J213" s="51"/>
      <c r="K213" s="51"/>
      <c r="L213" s="52"/>
      <c r="M213" s="53"/>
      <c r="N213" s="3"/>
      <c r="O213" s="5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row>
    <row r="214" spans="2:104" s="1" customFormat="1" x14ac:dyDescent="0.2">
      <c r="B214" s="17"/>
      <c r="C214" s="18"/>
      <c r="D214" s="19"/>
      <c r="E214" s="20"/>
      <c r="F214" s="20"/>
      <c r="G214" s="21"/>
      <c r="H214" s="50"/>
      <c r="I214" s="51"/>
      <c r="J214" s="51"/>
      <c r="K214" s="51"/>
      <c r="L214" s="52"/>
      <c r="M214" s="53"/>
      <c r="N214" s="3"/>
      <c r="O214" s="5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row>
    <row r="215" spans="2:104" s="1" customFormat="1" x14ac:dyDescent="0.2">
      <c r="B215" s="17"/>
      <c r="C215" s="18"/>
      <c r="D215" s="19"/>
      <c r="E215" s="20"/>
      <c r="F215" s="20"/>
      <c r="G215" s="21"/>
      <c r="H215" s="50"/>
      <c r="I215" s="51"/>
      <c r="J215" s="51"/>
      <c r="K215" s="51"/>
      <c r="L215" s="52"/>
      <c r="M215" s="53"/>
      <c r="N215" s="3"/>
      <c r="O215" s="51"/>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row>
    <row r="216" spans="2:104" s="1" customFormat="1" x14ac:dyDescent="0.2">
      <c r="B216" s="17"/>
      <c r="C216" s="18"/>
      <c r="D216" s="19"/>
      <c r="E216" s="20"/>
      <c r="F216" s="20"/>
      <c r="G216" s="21"/>
      <c r="H216" s="50"/>
      <c r="I216" s="51"/>
      <c r="J216" s="51"/>
      <c r="K216" s="51"/>
      <c r="L216" s="52"/>
      <c r="M216" s="53"/>
      <c r="N216" s="3"/>
      <c r="O216" s="51"/>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row>
    <row r="217" spans="2:104" s="1" customFormat="1" x14ac:dyDescent="0.2">
      <c r="B217" s="17"/>
      <c r="C217" s="18"/>
      <c r="D217" s="19"/>
      <c r="E217" s="20"/>
      <c r="F217" s="20"/>
      <c r="G217" s="21"/>
      <c r="H217" s="50"/>
      <c r="I217" s="51"/>
      <c r="J217" s="51"/>
      <c r="K217" s="51"/>
      <c r="L217" s="52"/>
      <c r="M217" s="53"/>
      <c r="N217" s="3"/>
      <c r="O217" s="5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row>
    <row r="218" spans="2:104" s="1" customFormat="1" x14ac:dyDescent="0.2">
      <c r="B218" s="17"/>
      <c r="C218" s="18"/>
      <c r="D218" s="19"/>
      <c r="E218" s="20"/>
      <c r="F218" s="20"/>
      <c r="G218" s="21"/>
      <c r="H218" s="50"/>
      <c r="I218" s="51"/>
      <c r="J218" s="51"/>
      <c r="K218" s="51"/>
      <c r="L218" s="52"/>
      <c r="M218" s="53"/>
      <c r="N218" s="3"/>
      <c r="O218" s="51"/>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row>
    <row r="219" spans="2:104" s="1" customFormat="1" x14ac:dyDescent="0.2">
      <c r="B219" s="17"/>
      <c r="C219" s="18"/>
      <c r="D219" s="19"/>
      <c r="E219" s="20"/>
      <c r="F219" s="20"/>
      <c r="G219" s="21"/>
      <c r="H219" s="50"/>
      <c r="I219" s="51"/>
      <c r="J219" s="51"/>
      <c r="K219" s="51"/>
      <c r="L219" s="52"/>
      <c r="M219" s="53"/>
      <c r="N219" s="3"/>
      <c r="O219" s="51"/>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row>
    <row r="220" spans="2:104" s="1" customFormat="1" x14ac:dyDescent="0.2">
      <c r="B220" s="17"/>
      <c r="C220" s="18"/>
      <c r="D220" s="19"/>
      <c r="E220" s="20"/>
      <c r="F220" s="20"/>
      <c r="G220" s="21"/>
      <c r="H220" s="50"/>
      <c r="I220" s="51"/>
      <c r="J220" s="51"/>
      <c r="K220" s="51"/>
      <c r="L220" s="52"/>
      <c r="M220" s="53"/>
      <c r="N220" s="3"/>
      <c r="O220" s="5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row>
    <row r="221" spans="2:104" s="1" customFormat="1" x14ac:dyDescent="0.2">
      <c r="B221" s="17"/>
      <c r="C221" s="18"/>
      <c r="D221" s="19"/>
      <c r="E221" s="20"/>
      <c r="F221" s="20"/>
      <c r="G221" s="21"/>
      <c r="H221" s="50"/>
      <c r="I221" s="51"/>
      <c r="J221" s="51"/>
      <c r="K221" s="51"/>
      <c r="L221" s="52"/>
      <c r="M221" s="53"/>
      <c r="N221" s="3"/>
      <c r="O221" s="51"/>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row>
    <row r="222" spans="2:104" s="1" customFormat="1" x14ac:dyDescent="0.2">
      <c r="B222" s="17"/>
      <c r="C222" s="18"/>
      <c r="D222" s="19"/>
      <c r="E222" s="20"/>
      <c r="F222" s="20"/>
      <c r="G222" s="21"/>
      <c r="H222" s="50"/>
      <c r="I222" s="51"/>
      <c r="J222" s="51"/>
      <c r="K222" s="51"/>
      <c r="L222" s="52"/>
      <c r="M222" s="53"/>
      <c r="N222" s="3"/>
      <c r="O222" s="5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row>
    <row r="223" spans="2:104" s="1" customFormat="1" x14ac:dyDescent="0.2">
      <c r="B223" s="17"/>
      <c r="C223" s="18"/>
      <c r="D223" s="19"/>
      <c r="E223" s="20"/>
      <c r="F223" s="20"/>
      <c r="G223" s="21"/>
      <c r="H223" s="50"/>
      <c r="I223" s="51"/>
      <c r="J223" s="51"/>
      <c r="K223" s="51"/>
      <c r="L223" s="52"/>
      <c r="M223" s="53"/>
      <c r="N223" s="3"/>
      <c r="O223" s="51"/>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row>
    <row r="224" spans="2:104" s="1" customFormat="1" x14ac:dyDescent="0.2">
      <c r="B224" s="17"/>
      <c r="C224" s="18"/>
      <c r="D224" s="19"/>
      <c r="E224" s="20"/>
      <c r="F224" s="20"/>
      <c r="G224" s="21"/>
      <c r="H224" s="50"/>
      <c r="I224" s="51"/>
      <c r="J224" s="51"/>
      <c r="K224" s="51"/>
      <c r="L224" s="52"/>
      <c r="M224" s="53"/>
      <c r="N224" s="3"/>
      <c r="O224" s="51"/>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row>
    <row r="225" spans="2:104" s="1" customFormat="1" x14ac:dyDescent="0.2">
      <c r="B225" s="17"/>
      <c r="C225" s="18"/>
      <c r="D225" s="19"/>
      <c r="E225" s="20"/>
      <c r="F225" s="20"/>
      <c r="G225" s="21"/>
      <c r="H225" s="50"/>
      <c r="I225" s="51"/>
      <c r="J225" s="51"/>
      <c r="K225" s="51"/>
      <c r="L225" s="52"/>
      <c r="M225" s="53"/>
      <c r="N225" s="3"/>
      <c r="O225" s="51"/>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row>
    <row r="226" spans="2:104" s="1" customFormat="1" x14ac:dyDescent="0.2">
      <c r="B226" s="17"/>
      <c r="C226" s="18"/>
      <c r="D226" s="19"/>
      <c r="E226" s="20"/>
      <c r="F226" s="20"/>
      <c r="G226" s="21"/>
      <c r="H226" s="50"/>
      <c r="I226" s="51"/>
      <c r="J226" s="51"/>
      <c r="K226" s="51"/>
      <c r="L226" s="52"/>
      <c r="M226" s="53"/>
      <c r="N226" s="3"/>
      <c r="O226" s="51"/>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row>
    <row r="227" spans="2:104" s="1" customFormat="1" x14ac:dyDescent="0.2">
      <c r="B227" s="17"/>
      <c r="C227" s="18"/>
      <c r="D227" s="19"/>
      <c r="E227" s="20"/>
      <c r="F227" s="20"/>
      <c r="G227" s="21"/>
      <c r="H227" s="50"/>
      <c r="I227" s="51"/>
      <c r="J227" s="51"/>
      <c r="K227" s="51"/>
      <c r="L227" s="52"/>
      <c r="M227" s="53"/>
      <c r="N227" s="3"/>
      <c r="O227" s="51"/>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row>
    <row r="228" spans="2:104" s="1" customFormat="1" x14ac:dyDescent="0.2">
      <c r="B228" s="17"/>
      <c r="C228" s="18"/>
      <c r="D228" s="19"/>
      <c r="E228" s="20"/>
      <c r="F228" s="20"/>
      <c r="G228" s="21"/>
      <c r="H228" s="50"/>
      <c r="I228" s="51"/>
      <c r="J228" s="51"/>
      <c r="K228" s="51"/>
      <c r="L228" s="52"/>
      <c r="M228" s="53"/>
      <c r="N228" s="3"/>
      <c r="O228" s="51"/>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row>
    <row r="229" spans="2:104" s="1" customFormat="1" x14ac:dyDescent="0.2">
      <c r="B229" s="17"/>
      <c r="C229" s="18"/>
      <c r="D229" s="19"/>
      <c r="E229" s="20"/>
      <c r="F229" s="20"/>
      <c r="G229" s="21"/>
      <c r="H229" s="50"/>
      <c r="I229" s="51"/>
      <c r="J229" s="51"/>
      <c r="K229" s="51"/>
      <c r="L229" s="52"/>
      <c r="M229" s="53"/>
      <c r="N229" s="3"/>
      <c r="O229" s="51"/>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row>
    <row r="230" spans="2:104" s="1" customFormat="1" x14ac:dyDescent="0.2">
      <c r="B230" s="17"/>
      <c r="C230" s="18"/>
      <c r="D230" s="19"/>
      <c r="E230" s="20"/>
      <c r="F230" s="20"/>
      <c r="G230" s="21"/>
      <c r="H230" s="50"/>
      <c r="I230" s="51"/>
      <c r="J230" s="51"/>
      <c r="K230" s="51"/>
      <c r="L230" s="52"/>
      <c r="M230" s="53"/>
      <c r="N230" s="3"/>
      <c r="O230" s="51"/>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row>
    <row r="231" spans="2:104" s="1" customFormat="1" x14ac:dyDescent="0.2">
      <c r="B231" s="17"/>
      <c r="C231" s="18"/>
      <c r="D231" s="19"/>
      <c r="E231" s="20"/>
      <c r="F231" s="20"/>
      <c r="G231" s="21"/>
      <c r="H231" s="50"/>
      <c r="I231" s="51"/>
      <c r="J231" s="51"/>
      <c r="K231" s="51"/>
      <c r="L231" s="52"/>
      <c r="M231" s="53"/>
      <c r="N231" s="3"/>
      <c r="O231" s="51"/>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row>
    <row r="232" spans="2:104" s="1" customFormat="1" x14ac:dyDescent="0.2">
      <c r="B232" s="17"/>
      <c r="C232" s="18"/>
      <c r="D232" s="19"/>
      <c r="E232" s="20"/>
      <c r="F232" s="20"/>
      <c r="G232" s="21"/>
      <c r="H232" s="50"/>
      <c r="I232" s="51"/>
      <c r="J232" s="51"/>
      <c r="K232" s="51"/>
      <c r="L232" s="52"/>
      <c r="M232" s="53"/>
      <c r="N232" s="3"/>
      <c r="O232" s="51"/>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row>
    <row r="233" spans="2:104" s="1" customFormat="1" x14ac:dyDescent="0.2">
      <c r="B233" s="17"/>
      <c r="C233" s="18"/>
      <c r="D233" s="19"/>
      <c r="E233" s="20"/>
      <c r="F233" s="20"/>
      <c r="G233" s="21"/>
      <c r="H233" s="50"/>
      <c r="I233" s="51"/>
      <c r="J233" s="51"/>
      <c r="K233" s="51"/>
      <c r="L233" s="52"/>
      <c r="M233" s="53"/>
      <c r="N233" s="3"/>
      <c r="O233" s="51"/>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row>
    <row r="234" spans="2:104" s="1" customFormat="1" x14ac:dyDescent="0.2">
      <c r="B234" s="17"/>
      <c r="C234" s="18"/>
      <c r="D234" s="19"/>
      <c r="E234" s="20"/>
      <c r="F234" s="20"/>
      <c r="G234" s="21"/>
      <c r="H234" s="50"/>
      <c r="I234" s="51"/>
      <c r="J234" s="51"/>
      <c r="K234" s="51"/>
      <c r="L234" s="52"/>
      <c r="M234" s="53"/>
      <c r="N234" s="3"/>
      <c r="O234" s="5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row>
    <row r="235" spans="2:104" s="1" customFormat="1" x14ac:dyDescent="0.2">
      <c r="B235" s="17"/>
      <c r="C235" s="18"/>
      <c r="D235" s="19"/>
      <c r="E235" s="20"/>
      <c r="F235" s="20"/>
      <c r="G235" s="21"/>
      <c r="H235" s="50"/>
      <c r="I235" s="51"/>
      <c r="J235" s="51"/>
      <c r="K235" s="51"/>
      <c r="L235" s="52"/>
      <c r="M235" s="53"/>
      <c r="N235" s="3"/>
      <c r="O235" s="51"/>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row>
    <row r="236" spans="2:104" s="1" customFormat="1" x14ac:dyDescent="0.2">
      <c r="B236" s="17"/>
      <c r="C236" s="18"/>
      <c r="D236" s="19"/>
      <c r="E236" s="20"/>
      <c r="F236" s="20"/>
      <c r="G236" s="21"/>
      <c r="H236" s="50"/>
      <c r="I236" s="51"/>
      <c r="J236" s="51"/>
      <c r="K236" s="51"/>
      <c r="L236" s="52"/>
      <c r="M236" s="53"/>
      <c r="N236" s="3"/>
      <c r="O236" s="51"/>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row>
    <row r="237" spans="2:104" s="1" customFormat="1" x14ac:dyDescent="0.2">
      <c r="B237" s="17"/>
      <c r="C237" s="18"/>
      <c r="D237" s="19"/>
      <c r="E237" s="20"/>
      <c r="F237" s="20"/>
      <c r="G237" s="21"/>
      <c r="H237" s="50"/>
      <c r="I237" s="51"/>
      <c r="J237" s="51"/>
      <c r="K237" s="51"/>
      <c r="L237" s="52"/>
      <c r="M237" s="53"/>
      <c r="N237" s="3"/>
      <c r="O237" s="51"/>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row>
    <row r="238" spans="2:104" s="1" customFormat="1" x14ac:dyDescent="0.2">
      <c r="B238" s="17"/>
      <c r="C238" s="18"/>
      <c r="D238" s="19"/>
      <c r="E238" s="20"/>
      <c r="F238" s="20"/>
      <c r="G238" s="21"/>
      <c r="H238" s="50"/>
      <c r="I238" s="51"/>
      <c r="J238" s="51"/>
      <c r="K238" s="51"/>
      <c r="L238" s="52"/>
      <c r="M238" s="53"/>
      <c r="N238" s="3"/>
      <c r="O238" s="5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row>
    <row r="239" spans="2:104" s="1" customFormat="1" x14ac:dyDescent="0.2">
      <c r="B239" s="17"/>
      <c r="C239" s="18"/>
      <c r="D239" s="19"/>
      <c r="E239" s="20"/>
      <c r="F239" s="20"/>
      <c r="G239" s="21"/>
      <c r="H239" s="50"/>
      <c r="I239" s="51"/>
      <c r="J239" s="51"/>
      <c r="K239" s="51"/>
      <c r="L239" s="52"/>
      <c r="M239" s="53"/>
      <c r="N239" s="3"/>
      <c r="O239" s="51"/>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row>
    <row r="240" spans="2:104" s="1" customFormat="1" x14ac:dyDescent="0.2">
      <c r="B240" s="17"/>
      <c r="C240" s="18"/>
      <c r="D240" s="19"/>
      <c r="E240" s="20"/>
      <c r="F240" s="20"/>
      <c r="G240" s="21"/>
      <c r="H240" s="50"/>
      <c r="I240" s="51"/>
      <c r="J240" s="51"/>
      <c r="K240" s="51"/>
      <c r="L240" s="52"/>
      <c r="M240" s="53"/>
      <c r="N240" s="3"/>
      <c r="O240" s="51"/>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row>
    <row r="241" spans="2:104" s="1" customFormat="1" x14ac:dyDescent="0.2">
      <c r="B241" s="17"/>
      <c r="C241" s="18"/>
      <c r="D241" s="19"/>
      <c r="E241" s="20"/>
      <c r="F241" s="20"/>
      <c r="G241" s="21"/>
      <c r="H241" s="50"/>
      <c r="I241" s="51"/>
      <c r="J241" s="51"/>
      <c r="K241" s="51"/>
      <c r="L241" s="52"/>
      <c r="M241" s="53"/>
      <c r="N241" s="3"/>
      <c r="O241" s="51"/>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row>
    <row r="242" spans="2:104" s="1" customFormat="1" x14ac:dyDescent="0.2">
      <c r="B242" s="17"/>
      <c r="C242" s="18"/>
      <c r="D242" s="19"/>
      <c r="E242" s="20"/>
      <c r="F242" s="20"/>
      <c r="G242" s="21"/>
      <c r="H242" s="50"/>
      <c r="I242" s="51"/>
      <c r="J242" s="51"/>
      <c r="K242" s="51"/>
      <c r="L242" s="52"/>
      <c r="M242" s="53"/>
      <c r="N242" s="3"/>
      <c r="O242" s="51"/>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row>
    <row r="243" spans="2:104" s="1" customFormat="1" x14ac:dyDescent="0.2">
      <c r="B243" s="17"/>
      <c r="C243" s="18"/>
      <c r="D243" s="19"/>
      <c r="E243" s="20"/>
      <c r="F243" s="20"/>
      <c r="G243" s="21"/>
      <c r="H243" s="50"/>
      <c r="I243" s="51"/>
      <c r="J243" s="51"/>
      <c r="K243" s="51"/>
      <c r="L243" s="52"/>
      <c r="M243" s="53"/>
      <c r="N243" s="3"/>
      <c r="O243" s="51"/>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row>
    <row r="244" spans="2:104" s="1" customFormat="1" x14ac:dyDescent="0.2">
      <c r="B244" s="17"/>
      <c r="C244" s="18"/>
      <c r="D244" s="19"/>
      <c r="E244" s="20"/>
      <c r="F244" s="20"/>
      <c r="G244" s="21"/>
      <c r="H244" s="50"/>
      <c r="I244" s="51"/>
      <c r="J244" s="51"/>
      <c r="K244" s="51"/>
      <c r="L244" s="52"/>
      <c r="M244" s="53"/>
      <c r="N244" s="3"/>
      <c r="O244" s="51"/>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row>
    <row r="245" spans="2:104" s="1" customFormat="1" x14ac:dyDescent="0.2">
      <c r="B245" s="17"/>
      <c r="C245" s="18"/>
      <c r="D245" s="19"/>
      <c r="E245" s="20"/>
      <c r="F245" s="20"/>
      <c r="G245" s="21"/>
      <c r="H245" s="50"/>
      <c r="I245" s="51"/>
      <c r="J245" s="51"/>
      <c r="K245" s="51"/>
      <c r="L245" s="52"/>
      <c r="M245" s="53"/>
      <c r="N245" s="3"/>
      <c r="O245" s="51"/>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row>
    <row r="246" spans="2:104" s="1" customFormat="1" x14ac:dyDescent="0.2">
      <c r="B246" s="17"/>
      <c r="C246" s="18"/>
      <c r="D246" s="19"/>
      <c r="E246" s="20"/>
      <c r="F246" s="20"/>
      <c r="G246" s="21"/>
      <c r="H246" s="50"/>
      <c r="I246" s="51"/>
      <c r="J246" s="51"/>
      <c r="K246" s="51"/>
      <c r="L246" s="52"/>
      <c r="M246" s="53"/>
      <c r="N246" s="3"/>
      <c r="O246" s="51"/>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row>
    <row r="247" spans="2:104" s="1" customFormat="1" x14ac:dyDescent="0.2">
      <c r="B247" s="17"/>
      <c r="C247" s="18"/>
      <c r="D247" s="19"/>
      <c r="E247" s="20"/>
      <c r="F247" s="20"/>
      <c r="G247" s="21"/>
      <c r="H247" s="50"/>
      <c r="I247" s="51"/>
      <c r="J247" s="51"/>
      <c r="K247" s="51"/>
      <c r="L247" s="52"/>
      <c r="M247" s="53"/>
      <c r="N247" s="3"/>
      <c r="O247" s="51"/>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row>
    <row r="248" spans="2:104" s="1" customFormat="1" x14ac:dyDescent="0.2">
      <c r="B248" s="17"/>
      <c r="C248" s="18"/>
      <c r="D248" s="19"/>
      <c r="E248" s="20"/>
      <c r="F248" s="20"/>
      <c r="G248" s="21"/>
      <c r="H248" s="50"/>
      <c r="I248" s="51"/>
      <c r="J248" s="51"/>
      <c r="K248" s="51"/>
      <c r="L248" s="52"/>
      <c r="M248" s="53"/>
      <c r="N248" s="3"/>
      <c r="O248" s="51"/>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row>
    <row r="249" spans="2:104" s="1" customFormat="1" x14ac:dyDescent="0.2">
      <c r="B249" s="17"/>
      <c r="C249" s="18"/>
      <c r="D249" s="19"/>
      <c r="E249" s="20"/>
      <c r="F249" s="20"/>
      <c r="G249" s="21"/>
      <c r="H249" s="50"/>
      <c r="I249" s="51"/>
      <c r="J249" s="51"/>
      <c r="K249" s="51"/>
      <c r="L249" s="52"/>
      <c r="M249" s="53"/>
      <c r="N249" s="3"/>
      <c r="O249" s="51"/>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row>
    <row r="250" spans="2:104" s="1" customFormat="1" x14ac:dyDescent="0.2">
      <c r="B250" s="17"/>
      <c r="C250" s="18"/>
      <c r="D250" s="19"/>
      <c r="E250" s="20"/>
      <c r="F250" s="20"/>
      <c r="G250" s="21"/>
      <c r="H250" s="50"/>
      <c r="I250" s="51"/>
      <c r="J250" s="51"/>
      <c r="K250" s="51"/>
      <c r="L250" s="52"/>
      <c r="M250" s="53"/>
      <c r="N250" s="3"/>
      <c r="O250" s="51"/>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row>
    <row r="251" spans="2:104" s="1" customFormat="1" x14ac:dyDescent="0.2">
      <c r="B251" s="17"/>
      <c r="C251" s="18"/>
      <c r="D251" s="19"/>
      <c r="E251" s="20"/>
      <c r="F251" s="20"/>
      <c r="G251" s="21"/>
      <c r="H251" s="50"/>
      <c r="I251" s="51"/>
      <c r="J251" s="51"/>
      <c r="K251" s="51"/>
      <c r="L251" s="52"/>
      <c r="M251" s="53"/>
      <c r="N251" s="3"/>
      <c r="O251" s="5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row>
    <row r="252" spans="2:104" s="1" customFormat="1" x14ac:dyDescent="0.2">
      <c r="B252" s="17"/>
      <c r="C252" s="18"/>
      <c r="D252" s="19"/>
      <c r="E252" s="20"/>
      <c r="F252" s="20"/>
      <c r="G252" s="21"/>
      <c r="H252" s="50"/>
      <c r="I252" s="51"/>
      <c r="J252" s="51"/>
      <c r="K252" s="51"/>
      <c r="L252" s="52"/>
      <c r="M252" s="53"/>
      <c r="N252" s="3"/>
      <c r="O252" s="51"/>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row>
    <row r="253" spans="2:104" s="1" customFormat="1" x14ac:dyDescent="0.2">
      <c r="B253" s="17"/>
      <c r="C253" s="18"/>
      <c r="D253" s="19"/>
      <c r="E253" s="20"/>
      <c r="F253" s="20"/>
      <c r="G253" s="21"/>
      <c r="H253" s="50"/>
      <c r="I253" s="51"/>
      <c r="J253" s="51"/>
      <c r="K253" s="51"/>
      <c r="L253" s="52"/>
      <c r="M253" s="53"/>
      <c r="N253" s="3"/>
      <c r="O253" s="51"/>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row>
    <row r="254" spans="2:104" s="1" customFormat="1" x14ac:dyDescent="0.2">
      <c r="B254" s="17"/>
      <c r="C254" s="18"/>
      <c r="D254" s="19"/>
      <c r="E254" s="20"/>
      <c r="F254" s="20"/>
      <c r="G254" s="21"/>
      <c r="H254" s="50"/>
      <c r="I254" s="51"/>
      <c r="J254" s="51"/>
      <c r="K254" s="51"/>
      <c r="L254" s="52"/>
      <c r="M254" s="53"/>
      <c r="N254" s="3"/>
      <c r="O254" s="51"/>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row>
    <row r="255" spans="2:104" s="1" customFormat="1" x14ac:dyDescent="0.2">
      <c r="B255" s="17"/>
      <c r="C255" s="18"/>
      <c r="D255" s="19"/>
      <c r="E255" s="20"/>
      <c r="F255" s="20"/>
      <c r="G255" s="21"/>
      <c r="H255" s="50"/>
      <c r="I255" s="51"/>
      <c r="J255" s="51"/>
      <c r="K255" s="51"/>
      <c r="L255" s="52"/>
      <c r="M255" s="53"/>
      <c r="N255" s="3"/>
      <c r="O255" s="5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row>
    <row r="256" spans="2:104" s="1" customFormat="1" x14ac:dyDescent="0.2">
      <c r="B256" s="17"/>
      <c r="C256" s="18"/>
      <c r="D256" s="19"/>
      <c r="E256" s="20"/>
      <c r="F256" s="20"/>
      <c r="G256" s="21"/>
      <c r="H256" s="50"/>
      <c r="I256" s="51"/>
      <c r="J256" s="51"/>
      <c r="K256" s="51"/>
      <c r="L256" s="52"/>
      <c r="M256" s="53"/>
      <c r="N256" s="3"/>
      <c r="O256" s="51"/>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row>
    <row r="257" spans="2:104" s="1" customFormat="1" x14ac:dyDescent="0.2">
      <c r="B257" s="17"/>
      <c r="C257" s="18"/>
      <c r="D257" s="19"/>
      <c r="E257" s="20"/>
      <c r="F257" s="20"/>
      <c r="G257" s="21"/>
      <c r="H257" s="50"/>
      <c r="I257" s="51"/>
      <c r="J257" s="51"/>
      <c r="K257" s="51"/>
      <c r="L257" s="52"/>
      <c r="M257" s="53"/>
      <c r="N257" s="3"/>
      <c r="O257" s="51"/>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row>
    <row r="258" spans="2:104" s="1" customFormat="1" x14ac:dyDescent="0.2">
      <c r="B258" s="17"/>
      <c r="C258" s="18"/>
      <c r="D258" s="19"/>
      <c r="E258" s="20"/>
      <c r="F258" s="20"/>
      <c r="G258" s="21"/>
      <c r="H258" s="50"/>
      <c r="I258" s="51"/>
      <c r="J258" s="51"/>
      <c r="K258" s="51"/>
      <c r="L258" s="52"/>
      <c r="M258" s="53"/>
      <c r="N258" s="3"/>
      <c r="O258" s="51"/>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row>
    <row r="259" spans="2:104" s="1" customFormat="1" x14ac:dyDescent="0.2">
      <c r="B259" s="17"/>
      <c r="C259" s="18"/>
      <c r="D259" s="19"/>
      <c r="E259" s="20"/>
      <c r="F259" s="20"/>
      <c r="G259" s="21"/>
      <c r="H259" s="50"/>
      <c r="I259" s="51"/>
      <c r="J259" s="51"/>
      <c r="K259" s="51"/>
      <c r="L259" s="52"/>
      <c r="M259" s="53"/>
      <c r="N259" s="3"/>
      <c r="O259" s="51"/>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row>
    <row r="260" spans="2:104" s="1" customFormat="1" x14ac:dyDescent="0.2">
      <c r="B260" s="17"/>
      <c r="C260" s="18"/>
      <c r="D260" s="19"/>
      <c r="E260" s="20"/>
      <c r="F260" s="20"/>
      <c r="G260" s="21"/>
      <c r="H260" s="50"/>
      <c r="I260" s="51"/>
      <c r="J260" s="51"/>
      <c r="K260" s="51"/>
      <c r="L260" s="52"/>
      <c r="M260" s="53"/>
      <c r="N260" s="3"/>
      <c r="O260" s="51"/>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row>
    <row r="261" spans="2:104" s="1" customFormat="1" x14ac:dyDescent="0.2">
      <c r="B261" s="17"/>
      <c r="C261" s="18"/>
      <c r="D261" s="19"/>
      <c r="E261" s="20"/>
      <c r="F261" s="20"/>
      <c r="G261" s="21"/>
      <c r="H261" s="50"/>
      <c r="I261" s="51"/>
      <c r="J261" s="51"/>
      <c r="K261" s="51"/>
      <c r="L261" s="52"/>
      <c r="M261" s="53"/>
      <c r="N261" s="3"/>
      <c r="O261" s="51"/>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row>
    <row r="262" spans="2:104" s="1" customFormat="1" x14ac:dyDescent="0.2">
      <c r="B262" s="17"/>
      <c r="C262" s="18"/>
      <c r="D262" s="19"/>
      <c r="E262" s="20"/>
      <c r="F262" s="20"/>
      <c r="G262" s="21"/>
      <c r="H262" s="50"/>
      <c r="I262" s="51"/>
      <c r="J262" s="51"/>
      <c r="K262" s="51"/>
      <c r="L262" s="52"/>
      <c r="M262" s="53"/>
      <c r="N262" s="3"/>
      <c r="O262" s="51"/>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row>
    <row r="263" spans="2:104" s="1" customFormat="1" x14ac:dyDescent="0.2">
      <c r="B263" s="17"/>
      <c r="C263" s="18"/>
      <c r="D263" s="19"/>
      <c r="E263" s="20"/>
      <c r="F263" s="20"/>
      <c r="G263" s="21"/>
      <c r="H263" s="50"/>
      <c r="I263" s="51"/>
      <c r="J263" s="51"/>
      <c r="K263" s="51"/>
      <c r="L263" s="52"/>
      <c r="M263" s="53"/>
      <c r="N263" s="3"/>
      <c r="O263" s="5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row>
    <row r="264" spans="2:104" s="1" customFormat="1" x14ac:dyDescent="0.2">
      <c r="B264" s="17"/>
      <c r="C264" s="18"/>
      <c r="D264" s="19"/>
      <c r="E264" s="20"/>
      <c r="F264" s="20"/>
      <c r="G264" s="21"/>
      <c r="H264" s="50"/>
      <c r="I264" s="51"/>
      <c r="J264" s="51"/>
      <c r="K264" s="51"/>
      <c r="L264" s="52"/>
      <c r="M264" s="53"/>
      <c r="N264" s="3"/>
      <c r="O264" s="5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row>
    <row r="265" spans="2:104" s="1" customFormat="1" x14ac:dyDescent="0.2">
      <c r="B265" s="17"/>
      <c r="C265" s="18"/>
      <c r="D265" s="19"/>
      <c r="E265" s="20"/>
      <c r="F265" s="20"/>
      <c r="G265" s="21"/>
      <c r="H265" s="50"/>
      <c r="I265" s="51"/>
      <c r="J265" s="51"/>
      <c r="K265" s="51"/>
      <c r="L265" s="52"/>
      <c r="M265" s="53"/>
      <c r="N265" s="3"/>
      <c r="O265" s="51"/>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row>
    <row r="266" spans="2:104" s="1" customFormat="1" x14ac:dyDescent="0.2">
      <c r="B266" s="17"/>
      <c r="C266" s="18"/>
      <c r="D266" s="19"/>
      <c r="E266" s="20"/>
      <c r="F266" s="20"/>
      <c r="G266" s="21"/>
      <c r="H266" s="50"/>
      <c r="I266" s="51"/>
      <c r="J266" s="51"/>
      <c r="K266" s="51"/>
      <c r="L266" s="52"/>
      <c r="M266" s="53"/>
      <c r="N266" s="3"/>
      <c r="O266" s="5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row>
    <row r="267" spans="2:104" s="1" customFormat="1" x14ac:dyDescent="0.2">
      <c r="B267" s="17"/>
      <c r="C267" s="18"/>
      <c r="D267" s="19"/>
      <c r="E267" s="20"/>
      <c r="F267" s="20"/>
      <c r="G267" s="21"/>
      <c r="H267" s="50"/>
      <c r="I267" s="51"/>
      <c r="J267" s="51"/>
      <c r="K267" s="51"/>
      <c r="L267" s="52"/>
      <c r="M267" s="53"/>
      <c r="N267" s="3"/>
      <c r="O267" s="51"/>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row>
    <row r="268" spans="2:104" s="1" customFormat="1" x14ac:dyDescent="0.2">
      <c r="B268" s="17"/>
      <c r="C268" s="18"/>
      <c r="D268" s="19"/>
      <c r="E268" s="20"/>
      <c r="F268" s="20"/>
      <c r="G268" s="21"/>
      <c r="H268" s="50"/>
      <c r="I268" s="51"/>
      <c r="J268" s="51"/>
      <c r="K268" s="51"/>
      <c r="L268" s="52"/>
      <c r="M268" s="53"/>
      <c r="N268" s="3"/>
      <c r="O268" s="51"/>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row>
    <row r="269" spans="2:104" s="1" customFormat="1" x14ac:dyDescent="0.2">
      <c r="B269" s="17"/>
      <c r="C269" s="18"/>
      <c r="D269" s="19"/>
      <c r="E269" s="20"/>
      <c r="F269" s="20"/>
      <c r="G269" s="21"/>
      <c r="H269" s="50"/>
      <c r="I269" s="51"/>
      <c r="J269" s="51"/>
      <c r="K269" s="51"/>
      <c r="L269" s="52"/>
      <c r="M269" s="53"/>
      <c r="N269" s="3"/>
      <c r="O269" s="51"/>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row>
    <row r="270" spans="2:104" s="1" customFormat="1" x14ac:dyDescent="0.2">
      <c r="B270" s="17"/>
      <c r="C270" s="18"/>
      <c r="D270" s="19"/>
      <c r="E270" s="20"/>
      <c r="F270" s="20"/>
      <c r="G270" s="21"/>
      <c r="H270" s="50"/>
      <c r="I270" s="51"/>
      <c r="J270" s="51"/>
      <c r="K270" s="51"/>
      <c r="L270" s="52"/>
      <c r="M270" s="53"/>
      <c r="N270" s="3"/>
      <c r="O270" s="51"/>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row>
    <row r="271" spans="2:104" s="1" customFormat="1" x14ac:dyDescent="0.2">
      <c r="B271" s="17"/>
      <c r="C271" s="18"/>
      <c r="D271" s="19"/>
      <c r="E271" s="20"/>
      <c r="F271" s="20"/>
      <c r="G271" s="21"/>
      <c r="H271" s="50"/>
      <c r="I271" s="51"/>
      <c r="J271" s="51"/>
      <c r="K271" s="51"/>
      <c r="L271" s="52"/>
      <c r="M271" s="53"/>
      <c r="N271" s="3"/>
      <c r="O271" s="51"/>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row>
    <row r="272" spans="2:104" s="1" customFormat="1" x14ac:dyDescent="0.2">
      <c r="B272" s="17"/>
      <c r="C272" s="18"/>
      <c r="D272" s="19"/>
      <c r="E272" s="20"/>
      <c r="F272" s="20"/>
      <c r="G272" s="21"/>
      <c r="H272" s="50"/>
      <c r="I272" s="51"/>
      <c r="J272" s="51"/>
      <c r="K272" s="51"/>
      <c r="L272" s="52"/>
      <c r="M272" s="53"/>
      <c r="N272" s="3"/>
      <c r="O272" s="5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row>
    <row r="273" spans="2:104" s="1" customFormat="1" x14ac:dyDescent="0.2">
      <c r="B273" s="17"/>
      <c r="C273" s="18"/>
      <c r="D273" s="19"/>
      <c r="E273" s="20"/>
      <c r="F273" s="20"/>
      <c r="G273" s="21"/>
      <c r="H273" s="50"/>
      <c r="I273" s="51"/>
      <c r="J273" s="51"/>
      <c r="K273" s="51"/>
      <c r="L273" s="52"/>
      <c r="M273" s="53"/>
      <c r="N273" s="3"/>
      <c r="O273" s="51"/>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row>
    <row r="274" spans="2:104" s="1" customFormat="1" x14ac:dyDescent="0.2">
      <c r="B274" s="17"/>
      <c r="C274" s="18"/>
      <c r="D274" s="19"/>
      <c r="E274" s="20"/>
      <c r="F274" s="20"/>
      <c r="G274" s="21"/>
      <c r="H274" s="50"/>
      <c r="I274" s="51"/>
      <c r="J274" s="51"/>
      <c r="K274" s="51"/>
      <c r="L274" s="52"/>
      <c r="M274" s="53"/>
      <c r="N274" s="3"/>
      <c r="O274" s="5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row>
    <row r="275" spans="2:104" s="1" customFormat="1" x14ac:dyDescent="0.2">
      <c r="B275" s="17"/>
      <c r="C275" s="18"/>
      <c r="D275" s="19"/>
      <c r="E275" s="20"/>
      <c r="F275" s="20"/>
      <c r="G275" s="21"/>
      <c r="H275" s="50"/>
      <c r="I275" s="51"/>
      <c r="J275" s="51"/>
      <c r="K275" s="51"/>
      <c r="L275" s="52"/>
      <c r="M275" s="53"/>
      <c r="N275" s="3"/>
      <c r="O275" s="51"/>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row>
    <row r="276" spans="2:104" s="1" customFormat="1" x14ac:dyDescent="0.2">
      <c r="B276" s="17"/>
      <c r="C276" s="18"/>
      <c r="D276" s="19"/>
      <c r="E276" s="20"/>
      <c r="F276" s="20"/>
      <c r="G276" s="21"/>
      <c r="H276" s="50"/>
      <c r="I276" s="51"/>
      <c r="J276" s="51"/>
      <c r="K276" s="51"/>
      <c r="L276" s="52"/>
      <c r="M276" s="53"/>
      <c r="N276" s="3"/>
      <c r="O276" s="51"/>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row>
    <row r="277" spans="2:104" s="1" customFormat="1" x14ac:dyDescent="0.2">
      <c r="B277" s="17"/>
      <c r="C277" s="18"/>
      <c r="D277" s="19"/>
      <c r="E277" s="20"/>
      <c r="F277" s="20"/>
      <c r="G277" s="21"/>
      <c r="H277" s="50"/>
      <c r="I277" s="51"/>
      <c r="J277" s="51"/>
      <c r="K277" s="51"/>
      <c r="L277" s="52"/>
      <c r="M277" s="53"/>
      <c r="N277" s="3"/>
      <c r="O277" s="51"/>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row>
    <row r="278" spans="2:104" s="1" customFormat="1" x14ac:dyDescent="0.2">
      <c r="B278" s="17"/>
      <c r="C278" s="18"/>
      <c r="D278" s="19"/>
      <c r="E278" s="20"/>
      <c r="F278" s="20"/>
      <c r="G278" s="21"/>
      <c r="H278" s="50"/>
      <c r="I278" s="51"/>
      <c r="J278" s="51"/>
      <c r="K278" s="51"/>
      <c r="L278" s="52"/>
      <c r="M278" s="53"/>
      <c r="N278" s="3"/>
      <c r="O278" s="51"/>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row>
    <row r="279" spans="2:104" s="1" customFormat="1" x14ac:dyDescent="0.2">
      <c r="B279" s="17"/>
      <c r="C279" s="18"/>
      <c r="D279" s="19"/>
      <c r="E279" s="20"/>
      <c r="F279" s="20"/>
      <c r="G279" s="21"/>
      <c r="H279" s="50"/>
      <c r="I279" s="51"/>
      <c r="J279" s="51"/>
      <c r="K279" s="51"/>
      <c r="L279" s="52"/>
      <c r="M279" s="53"/>
      <c r="N279" s="3"/>
      <c r="O279" s="51"/>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row>
    <row r="280" spans="2:104" s="1" customFormat="1" x14ac:dyDescent="0.2">
      <c r="B280" s="17"/>
      <c r="C280" s="18"/>
      <c r="D280" s="19"/>
      <c r="E280" s="20"/>
      <c r="F280" s="20"/>
      <c r="G280" s="21"/>
      <c r="H280" s="50"/>
      <c r="I280" s="51"/>
      <c r="J280" s="51"/>
      <c r="K280" s="51"/>
      <c r="L280" s="52"/>
      <c r="M280" s="53"/>
      <c r="N280" s="3"/>
      <c r="O280" s="51"/>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row>
    <row r="281" spans="2:104" s="1" customFormat="1" x14ac:dyDescent="0.2">
      <c r="B281" s="17"/>
      <c r="C281" s="18"/>
      <c r="D281" s="19"/>
      <c r="E281" s="20"/>
      <c r="F281" s="20"/>
      <c r="G281" s="21"/>
      <c r="H281" s="50"/>
      <c r="I281" s="51"/>
      <c r="J281" s="51"/>
      <c r="K281" s="51"/>
      <c r="L281" s="52"/>
      <c r="M281" s="53"/>
      <c r="N281" s="3"/>
      <c r="O281" s="51"/>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row>
    <row r="282" spans="2:104" s="1" customFormat="1" x14ac:dyDescent="0.2">
      <c r="B282" s="17"/>
      <c r="C282" s="18"/>
      <c r="D282" s="19"/>
      <c r="E282" s="20"/>
      <c r="F282" s="20"/>
      <c r="G282" s="21"/>
      <c r="H282" s="50"/>
      <c r="I282" s="51"/>
      <c r="J282" s="51"/>
      <c r="K282" s="51"/>
      <c r="L282" s="52"/>
      <c r="M282" s="53"/>
      <c r="N282" s="3"/>
      <c r="O282" s="51"/>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row>
    <row r="283" spans="2:104" s="1" customFormat="1" x14ac:dyDescent="0.2">
      <c r="B283" s="17"/>
      <c r="C283" s="18"/>
      <c r="D283" s="19"/>
      <c r="E283" s="20"/>
      <c r="F283" s="20"/>
      <c r="G283" s="21"/>
      <c r="H283" s="50"/>
      <c r="I283" s="51"/>
      <c r="J283" s="51"/>
      <c r="K283" s="51"/>
      <c r="L283" s="52"/>
      <c r="M283" s="53"/>
      <c r="N283" s="3"/>
      <c r="O283" s="51"/>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row>
    <row r="284" spans="2:104" s="1" customFormat="1" x14ac:dyDescent="0.2">
      <c r="B284" s="17"/>
      <c r="C284" s="18"/>
      <c r="D284" s="19"/>
      <c r="E284" s="20"/>
      <c r="F284" s="20"/>
      <c r="G284" s="21"/>
      <c r="H284" s="50"/>
      <c r="I284" s="51"/>
      <c r="J284" s="51"/>
      <c r="K284" s="51"/>
      <c r="L284" s="52"/>
      <c r="M284" s="53"/>
      <c r="N284" s="3"/>
      <c r="O284" s="51"/>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row>
    <row r="285" spans="2:104" s="1" customFormat="1" x14ac:dyDescent="0.2">
      <c r="B285" s="17"/>
      <c r="C285" s="18"/>
      <c r="D285" s="19"/>
      <c r="E285" s="20"/>
      <c r="F285" s="20"/>
      <c r="G285" s="21"/>
      <c r="H285" s="50"/>
      <c r="I285" s="51"/>
      <c r="J285" s="51"/>
      <c r="K285" s="51"/>
      <c r="L285" s="52"/>
      <c r="M285" s="53"/>
      <c r="N285" s="3"/>
      <c r="O285" s="5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row>
    <row r="286" spans="2:104" s="1" customFormat="1" x14ac:dyDescent="0.2">
      <c r="B286" s="17"/>
      <c r="C286" s="18"/>
      <c r="D286" s="19"/>
      <c r="E286" s="20"/>
      <c r="F286" s="20"/>
      <c r="G286" s="21"/>
      <c r="H286" s="50"/>
      <c r="I286" s="51"/>
      <c r="J286" s="51"/>
      <c r="K286" s="51"/>
      <c r="L286" s="52"/>
      <c r="M286" s="53"/>
      <c r="N286" s="3"/>
      <c r="O286" s="51"/>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row>
    <row r="287" spans="2:104" s="1" customFormat="1" x14ac:dyDescent="0.2">
      <c r="B287" s="17"/>
      <c r="C287" s="18"/>
      <c r="D287" s="19"/>
      <c r="E287" s="20"/>
      <c r="F287" s="20"/>
      <c r="G287" s="21"/>
      <c r="H287" s="50"/>
      <c r="I287" s="51"/>
      <c r="J287" s="51"/>
      <c r="K287" s="51"/>
      <c r="L287" s="52"/>
      <c r="M287" s="53"/>
      <c r="N287" s="3"/>
      <c r="O287" s="51"/>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row>
    <row r="288" spans="2:104" s="1" customFormat="1" x14ac:dyDescent="0.2">
      <c r="B288" s="17"/>
      <c r="C288" s="18"/>
      <c r="D288" s="19"/>
      <c r="E288" s="20"/>
      <c r="F288" s="20"/>
      <c r="G288" s="21"/>
      <c r="H288" s="50"/>
      <c r="I288" s="51"/>
      <c r="J288" s="51"/>
      <c r="K288" s="51"/>
      <c r="L288" s="52"/>
      <c r="M288" s="53"/>
      <c r="N288" s="3"/>
      <c r="O288" s="51"/>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row>
    <row r="289" spans="2:104" s="1" customFormat="1" x14ac:dyDescent="0.2">
      <c r="B289" s="17"/>
      <c r="C289" s="18"/>
      <c r="D289" s="19"/>
      <c r="E289" s="20"/>
      <c r="F289" s="20"/>
      <c r="G289" s="21"/>
      <c r="H289" s="50"/>
      <c r="I289" s="51"/>
      <c r="J289" s="51"/>
      <c r="K289" s="51"/>
      <c r="L289" s="52"/>
      <c r="M289" s="53"/>
      <c r="N289" s="3"/>
      <c r="O289" s="51"/>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row>
    <row r="290" spans="2:104" s="1" customFormat="1" x14ac:dyDescent="0.2">
      <c r="B290" s="17"/>
      <c r="C290" s="18"/>
      <c r="D290" s="19"/>
      <c r="E290" s="20"/>
      <c r="F290" s="20"/>
      <c r="G290" s="21"/>
      <c r="H290" s="50"/>
      <c r="I290" s="51"/>
      <c r="J290" s="51"/>
      <c r="K290" s="51"/>
      <c r="L290" s="52"/>
      <c r="M290" s="53"/>
      <c r="N290" s="3"/>
      <c r="O290" s="51"/>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row>
    <row r="291" spans="2:104" s="1" customFormat="1" x14ac:dyDescent="0.2">
      <c r="B291" s="17"/>
      <c r="C291" s="18"/>
      <c r="D291" s="19"/>
      <c r="E291" s="20"/>
      <c r="F291" s="20"/>
      <c r="G291" s="21"/>
      <c r="H291" s="50"/>
      <c r="I291" s="51"/>
      <c r="J291" s="51"/>
      <c r="K291" s="51"/>
      <c r="L291" s="52"/>
      <c r="M291" s="53"/>
      <c r="N291" s="3"/>
      <c r="O291" s="51"/>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row>
    <row r="292" spans="2:104" s="1" customFormat="1" x14ac:dyDescent="0.2">
      <c r="B292" s="17"/>
      <c r="C292" s="18"/>
      <c r="D292" s="19"/>
      <c r="E292" s="20"/>
      <c r="F292" s="20"/>
      <c r="G292" s="21"/>
      <c r="H292" s="50"/>
      <c r="I292" s="51"/>
      <c r="J292" s="51"/>
      <c r="K292" s="51"/>
      <c r="L292" s="52"/>
      <c r="M292" s="53"/>
      <c r="N292" s="3"/>
      <c r="O292" s="51"/>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row>
    <row r="293" spans="2:104" s="1" customFormat="1" x14ac:dyDescent="0.2">
      <c r="B293" s="17"/>
      <c r="C293" s="18"/>
      <c r="D293" s="19"/>
      <c r="E293" s="20"/>
      <c r="F293" s="20"/>
      <c r="G293" s="21"/>
      <c r="H293" s="50"/>
      <c r="I293" s="51"/>
      <c r="J293" s="51"/>
      <c r="K293" s="51"/>
      <c r="L293" s="52"/>
      <c r="M293" s="53"/>
      <c r="N293" s="3"/>
      <c r="O293" s="51"/>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row>
    <row r="294" spans="2:104" s="1" customFormat="1" x14ac:dyDescent="0.2">
      <c r="B294" s="17"/>
      <c r="C294" s="18"/>
      <c r="D294" s="19"/>
      <c r="E294" s="20"/>
      <c r="F294" s="20"/>
      <c r="G294" s="21"/>
      <c r="H294" s="50"/>
      <c r="I294" s="51"/>
      <c r="J294" s="51"/>
      <c r="K294" s="51"/>
      <c r="L294" s="52"/>
      <c r="M294" s="53"/>
      <c r="N294" s="3"/>
      <c r="O294" s="51"/>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row>
    <row r="295" spans="2:104" s="1" customFormat="1" x14ac:dyDescent="0.2">
      <c r="B295" s="17"/>
      <c r="C295" s="18"/>
      <c r="D295" s="19"/>
      <c r="E295" s="20"/>
      <c r="F295" s="20"/>
      <c r="G295" s="21"/>
      <c r="H295" s="50"/>
      <c r="I295" s="51"/>
      <c r="J295" s="51"/>
      <c r="K295" s="51"/>
      <c r="L295" s="52"/>
      <c r="M295" s="53"/>
      <c r="N295" s="3"/>
      <c r="O295" s="51"/>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row>
    <row r="296" spans="2:104" s="1" customFormat="1" x14ac:dyDescent="0.2">
      <c r="B296" s="17"/>
      <c r="C296" s="18"/>
      <c r="D296" s="19"/>
      <c r="E296" s="20"/>
      <c r="F296" s="20"/>
      <c r="G296" s="21"/>
      <c r="H296" s="50"/>
      <c r="I296" s="51"/>
      <c r="J296" s="51"/>
      <c r="K296" s="51"/>
      <c r="L296" s="52"/>
      <c r="M296" s="53"/>
      <c r="N296" s="3"/>
      <c r="O296" s="51"/>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row>
    <row r="297" spans="2:104" s="1" customFormat="1" x14ac:dyDescent="0.2">
      <c r="B297" s="17"/>
      <c r="C297" s="18"/>
      <c r="D297" s="19"/>
      <c r="E297" s="20"/>
      <c r="F297" s="20"/>
      <c r="G297" s="21"/>
      <c r="H297" s="50"/>
      <c r="I297" s="51"/>
      <c r="J297" s="51"/>
      <c r="K297" s="51"/>
      <c r="L297" s="52"/>
      <c r="M297" s="53"/>
      <c r="N297" s="3"/>
      <c r="O297" s="5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row>
    <row r="298" spans="2:104" s="1" customFormat="1" x14ac:dyDescent="0.2">
      <c r="B298" s="17"/>
      <c r="C298" s="18"/>
      <c r="D298" s="19"/>
      <c r="E298" s="20"/>
      <c r="F298" s="20"/>
      <c r="G298" s="21"/>
      <c r="H298" s="50"/>
      <c r="I298" s="51"/>
      <c r="J298" s="51"/>
      <c r="K298" s="51"/>
      <c r="L298" s="52"/>
      <c r="M298" s="53"/>
      <c r="N298" s="3"/>
      <c r="O298" s="51"/>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row>
    <row r="299" spans="2:104" s="1" customFormat="1" x14ac:dyDescent="0.2">
      <c r="B299" s="17"/>
      <c r="C299" s="18"/>
      <c r="D299" s="19"/>
      <c r="E299" s="20"/>
      <c r="F299" s="20"/>
      <c r="G299" s="21"/>
      <c r="H299" s="50"/>
      <c r="I299" s="51"/>
      <c r="J299" s="51"/>
      <c r="K299" s="51"/>
      <c r="L299" s="52"/>
      <c r="M299" s="53"/>
      <c r="N299" s="3"/>
      <c r="O299" s="51"/>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row>
    <row r="300" spans="2:104" s="1" customFormat="1" x14ac:dyDescent="0.2">
      <c r="B300" s="17"/>
      <c r="C300" s="18"/>
      <c r="D300" s="19"/>
      <c r="E300" s="20"/>
      <c r="F300" s="20"/>
      <c r="G300" s="21"/>
      <c r="H300" s="50"/>
      <c r="I300" s="51"/>
      <c r="J300" s="51"/>
      <c r="K300" s="51"/>
      <c r="L300" s="52"/>
      <c r="M300" s="53"/>
      <c r="N300" s="3"/>
      <c r="O300" s="51"/>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row>
    <row r="301" spans="2:104" s="1" customFormat="1" x14ac:dyDescent="0.2">
      <c r="B301" s="17"/>
      <c r="C301" s="18"/>
      <c r="D301" s="19"/>
      <c r="E301" s="20"/>
      <c r="F301" s="20"/>
      <c r="G301" s="21"/>
      <c r="H301" s="50"/>
      <c r="I301" s="51"/>
      <c r="J301" s="51"/>
      <c r="K301" s="51"/>
      <c r="L301" s="52"/>
      <c r="M301" s="53"/>
      <c r="N301" s="3"/>
      <c r="O301" s="51"/>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row>
    <row r="302" spans="2:104" s="1" customFormat="1" x14ac:dyDescent="0.2">
      <c r="B302" s="17"/>
      <c r="C302" s="18"/>
      <c r="D302" s="19"/>
      <c r="E302" s="20"/>
      <c r="F302" s="20"/>
      <c r="G302" s="21"/>
      <c r="H302" s="50"/>
      <c r="I302" s="51"/>
      <c r="J302" s="51"/>
      <c r="K302" s="51"/>
      <c r="L302" s="52"/>
      <c r="M302" s="53"/>
      <c r="N302" s="3"/>
      <c r="O302" s="51"/>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row>
    <row r="303" spans="2:104" s="1" customFormat="1" x14ac:dyDescent="0.2">
      <c r="B303" s="17"/>
      <c r="C303" s="18"/>
      <c r="D303" s="19"/>
      <c r="E303" s="20"/>
      <c r="F303" s="20"/>
      <c r="G303" s="21"/>
      <c r="H303" s="50"/>
      <c r="I303" s="51"/>
      <c r="J303" s="51"/>
      <c r="K303" s="51"/>
      <c r="L303" s="52"/>
      <c r="M303" s="53"/>
      <c r="N303" s="3"/>
      <c r="O303" s="51"/>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row>
    <row r="304" spans="2:104" s="1" customFormat="1" x14ac:dyDescent="0.2">
      <c r="B304" s="17"/>
      <c r="C304" s="18"/>
      <c r="D304" s="19"/>
      <c r="E304" s="20"/>
      <c r="F304" s="20"/>
      <c r="G304" s="21"/>
      <c r="H304" s="50"/>
      <c r="I304" s="51"/>
      <c r="J304" s="51"/>
      <c r="K304" s="51"/>
      <c r="L304" s="52"/>
      <c r="M304" s="53"/>
      <c r="N304" s="3"/>
      <c r="O304" s="51"/>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row>
    <row r="305" spans="2:104" s="1" customFormat="1" x14ac:dyDescent="0.2">
      <c r="B305" s="17"/>
      <c r="C305" s="18"/>
      <c r="D305" s="19"/>
      <c r="E305" s="20"/>
      <c r="F305" s="20"/>
      <c r="G305" s="21"/>
      <c r="H305" s="50"/>
      <c r="I305" s="51"/>
      <c r="J305" s="51"/>
      <c r="K305" s="51"/>
      <c r="L305" s="52"/>
      <c r="M305" s="53"/>
      <c r="N305" s="3"/>
      <c r="O305" s="5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row>
    <row r="306" spans="2:104" s="1" customFormat="1" x14ac:dyDescent="0.2">
      <c r="B306" s="17"/>
      <c r="C306" s="18"/>
      <c r="D306" s="19"/>
      <c r="E306" s="20"/>
      <c r="F306" s="20"/>
      <c r="G306" s="21"/>
      <c r="H306" s="50"/>
      <c r="I306" s="51"/>
      <c r="J306" s="51"/>
      <c r="K306" s="51"/>
      <c r="L306" s="52"/>
      <c r="M306" s="53"/>
      <c r="N306" s="3"/>
      <c r="O306" s="51"/>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row>
    <row r="307" spans="2:104" s="1" customFormat="1" x14ac:dyDescent="0.2">
      <c r="B307" s="17"/>
      <c r="C307" s="18"/>
      <c r="D307" s="19"/>
      <c r="E307" s="20"/>
      <c r="F307" s="20"/>
      <c r="G307" s="21"/>
      <c r="H307" s="50"/>
      <c r="I307" s="51"/>
      <c r="J307" s="51"/>
      <c r="K307" s="51"/>
      <c r="L307" s="52"/>
      <c r="M307" s="53"/>
      <c r="N307" s="3"/>
      <c r="O307" s="51"/>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row>
    <row r="308" spans="2:104" s="1" customFormat="1" x14ac:dyDescent="0.2">
      <c r="B308" s="17"/>
      <c r="C308" s="18"/>
      <c r="D308" s="19"/>
      <c r="E308" s="20"/>
      <c r="F308" s="20"/>
      <c r="G308" s="21"/>
      <c r="H308" s="50"/>
      <c r="I308" s="51"/>
      <c r="J308" s="51"/>
      <c r="K308" s="51"/>
      <c r="L308" s="52"/>
      <c r="M308" s="53"/>
      <c r="N308" s="3"/>
      <c r="O308" s="51"/>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row>
    <row r="309" spans="2:104" s="1" customFormat="1" x14ac:dyDescent="0.2">
      <c r="B309" s="17"/>
      <c r="C309" s="18"/>
      <c r="D309" s="19"/>
      <c r="E309" s="20"/>
      <c r="F309" s="20"/>
      <c r="G309" s="21"/>
      <c r="H309" s="50"/>
      <c r="I309" s="51"/>
      <c r="J309" s="51"/>
      <c r="K309" s="51"/>
      <c r="L309" s="52"/>
      <c r="M309" s="53"/>
      <c r="N309" s="3"/>
      <c r="O309" s="51"/>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row>
    <row r="310" spans="2:104" s="1" customFormat="1" x14ac:dyDescent="0.2">
      <c r="B310" s="17"/>
      <c r="C310" s="18"/>
      <c r="D310" s="19"/>
      <c r="E310" s="20"/>
      <c r="F310" s="20"/>
      <c r="G310" s="21"/>
      <c r="H310" s="50"/>
      <c r="I310" s="51"/>
      <c r="J310" s="51"/>
      <c r="K310" s="51"/>
      <c r="L310" s="52"/>
      <c r="M310" s="53"/>
      <c r="N310" s="3"/>
      <c r="O310" s="51"/>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row>
    <row r="311" spans="2:104" s="1" customFormat="1" x14ac:dyDescent="0.2">
      <c r="B311" s="17"/>
      <c r="C311" s="18"/>
      <c r="D311" s="19"/>
      <c r="E311" s="20"/>
      <c r="F311" s="20"/>
      <c r="G311" s="21"/>
      <c r="H311" s="50"/>
      <c r="I311" s="51"/>
      <c r="J311" s="51"/>
      <c r="K311" s="51"/>
      <c r="L311" s="52"/>
      <c r="M311" s="53"/>
      <c r="N311" s="3"/>
      <c r="O311" s="51"/>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row>
    <row r="312" spans="2:104" s="1" customFormat="1" x14ac:dyDescent="0.2">
      <c r="B312" s="17"/>
      <c r="C312" s="18"/>
      <c r="D312" s="19"/>
      <c r="E312" s="20"/>
      <c r="F312" s="20"/>
      <c r="G312" s="21"/>
      <c r="H312" s="50"/>
      <c r="I312" s="51"/>
      <c r="J312" s="51"/>
      <c r="K312" s="51"/>
      <c r="L312" s="52"/>
      <c r="M312" s="53"/>
      <c r="N312" s="3"/>
      <c r="O312" s="51"/>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row>
    <row r="313" spans="2:104" s="1" customFormat="1" x14ac:dyDescent="0.2">
      <c r="B313" s="17"/>
      <c r="C313" s="18"/>
      <c r="D313" s="19"/>
      <c r="E313" s="20"/>
      <c r="F313" s="20"/>
      <c r="G313" s="21"/>
      <c r="H313" s="50"/>
      <c r="I313" s="51"/>
      <c r="J313" s="51"/>
      <c r="K313" s="51"/>
      <c r="L313" s="52"/>
      <c r="M313" s="53"/>
      <c r="N313" s="3"/>
      <c r="O313" s="51"/>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row>
    <row r="314" spans="2:104" s="1" customFormat="1" x14ac:dyDescent="0.2">
      <c r="B314" s="17"/>
      <c r="C314" s="18"/>
      <c r="D314" s="19"/>
      <c r="E314" s="20"/>
      <c r="F314" s="20"/>
      <c r="G314" s="21"/>
      <c r="H314" s="50"/>
      <c r="I314" s="51"/>
      <c r="J314" s="51"/>
      <c r="K314" s="51"/>
      <c r="L314" s="52"/>
      <c r="M314" s="53"/>
      <c r="N314" s="3"/>
      <c r="O314" s="5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row>
    <row r="315" spans="2:104" s="1" customFormat="1" x14ac:dyDescent="0.2">
      <c r="B315" s="17"/>
      <c r="C315" s="18"/>
      <c r="D315" s="19"/>
      <c r="E315" s="20"/>
      <c r="F315" s="20"/>
      <c r="G315" s="21"/>
      <c r="H315" s="50"/>
      <c r="I315" s="51"/>
      <c r="J315" s="51"/>
      <c r="K315" s="51"/>
      <c r="L315" s="52"/>
      <c r="M315" s="53"/>
      <c r="N315" s="3"/>
      <c r="O315" s="51"/>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row>
    <row r="316" spans="2:104" s="1" customFormat="1" x14ac:dyDescent="0.2">
      <c r="B316" s="17"/>
      <c r="C316" s="18"/>
      <c r="D316" s="19"/>
      <c r="E316" s="20"/>
      <c r="F316" s="20"/>
      <c r="G316" s="21"/>
      <c r="H316" s="50"/>
      <c r="I316" s="51"/>
      <c r="J316" s="51"/>
      <c r="K316" s="51"/>
      <c r="L316" s="52"/>
      <c r="M316" s="53"/>
      <c r="N316" s="3"/>
      <c r="O316" s="51"/>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row>
    <row r="317" spans="2:104" s="1" customFormat="1" x14ac:dyDescent="0.2">
      <c r="B317" s="17"/>
      <c r="C317" s="18"/>
      <c r="D317" s="19"/>
      <c r="E317" s="20"/>
      <c r="F317" s="20"/>
      <c r="G317" s="21"/>
      <c r="H317" s="50"/>
      <c r="I317" s="51"/>
      <c r="J317" s="51"/>
      <c r="K317" s="51"/>
      <c r="L317" s="52"/>
      <c r="M317" s="53"/>
      <c r="N317" s="3"/>
      <c r="O317" s="51"/>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row>
    <row r="318" spans="2:104" s="1" customFormat="1" x14ac:dyDescent="0.2">
      <c r="B318" s="17"/>
      <c r="C318" s="18"/>
      <c r="D318" s="19"/>
      <c r="E318" s="20"/>
      <c r="F318" s="20"/>
      <c r="G318" s="21"/>
      <c r="H318" s="50"/>
      <c r="I318" s="51"/>
      <c r="J318" s="51"/>
      <c r="K318" s="51"/>
      <c r="L318" s="52"/>
      <c r="M318" s="53"/>
      <c r="N318" s="3"/>
      <c r="O318" s="51"/>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row>
    <row r="319" spans="2:104" s="1" customFormat="1" x14ac:dyDescent="0.2">
      <c r="B319" s="17"/>
      <c r="C319" s="18"/>
      <c r="D319" s="19"/>
      <c r="E319" s="20"/>
      <c r="F319" s="20"/>
      <c r="G319" s="21"/>
      <c r="H319" s="50"/>
      <c r="I319" s="51"/>
      <c r="J319" s="51"/>
      <c r="K319" s="51"/>
      <c r="L319" s="52"/>
      <c r="M319" s="53"/>
      <c r="N319" s="3"/>
      <c r="O319" s="51"/>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row>
    <row r="320" spans="2:104" s="1" customFormat="1" x14ac:dyDescent="0.2">
      <c r="B320" s="17"/>
      <c r="C320" s="18"/>
      <c r="D320" s="19"/>
      <c r="E320" s="20"/>
      <c r="F320" s="20"/>
      <c r="G320" s="21"/>
      <c r="H320" s="50"/>
      <c r="I320" s="51"/>
      <c r="J320" s="51"/>
      <c r="K320" s="51"/>
      <c r="L320" s="52"/>
      <c r="M320" s="53"/>
      <c r="N320" s="3"/>
      <c r="O320" s="51"/>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row>
    <row r="321" spans="2:104" s="1" customFormat="1" x14ac:dyDescent="0.2">
      <c r="B321" s="17"/>
      <c r="C321" s="18"/>
      <c r="D321" s="19"/>
      <c r="E321" s="20"/>
      <c r="F321" s="20"/>
      <c r="G321" s="21"/>
      <c r="H321" s="50"/>
      <c r="I321" s="51"/>
      <c r="J321" s="51"/>
      <c r="K321" s="51"/>
      <c r="L321" s="52"/>
      <c r="M321" s="53"/>
      <c r="N321" s="3"/>
      <c r="O321" s="51"/>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row>
    <row r="322" spans="2:104" s="1" customFormat="1" x14ac:dyDescent="0.2">
      <c r="B322" s="17"/>
      <c r="C322" s="18"/>
      <c r="D322" s="19"/>
      <c r="E322" s="20"/>
      <c r="F322" s="20"/>
      <c r="G322" s="21"/>
      <c r="H322" s="50"/>
      <c r="I322" s="51"/>
      <c r="J322" s="51"/>
      <c r="K322" s="51"/>
      <c r="L322" s="52"/>
      <c r="M322" s="53"/>
      <c r="N322" s="3"/>
      <c r="O322" s="51"/>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row>
    <row r="323" spans="2:104" s="1" customFormat="1" x14ac:dyDescent="0.2">
      <c r="B323" s="17"/>
      <c r="C323" s="18"/>
      <c r="D323" s="19"/>
      <c r="E323" s="20"/>
      <c r="F323" s="20"/>
      <c r="G323" s="21"/>
      <c r="H323" s="50"/>
      <c r="I323" s="51"/>
      <c r="J323" s="51"/>
      <c r="K323" s="51"/>
      <c r="L323" s="52"/>
      <c r="M323" s="53"/>
      <c r="N323" s="3"/>
      <c r="O323" s="5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row>
    <row r="324" spans="2:104" s="1" customFormat="1" x14ac:dyDescent="0.2">
      <c r="B324" s="17"/>
      <c r="C324" s="18"/>
      <c r="D324" s="19"/>
      <c r="E324" s="20"/>
      <c r="F324" s="20"/>
      <c r="G324" s="21"/>
      <c r="H324" s="50"/>
      <c r="I324" s="51"/>
      <c r="J324" s="51"/>
      <c r="K324" s="51"/>
      <c r="L324" s="52"/>
      <c r="M324" s="53"/>
      <c r="N324" s="3"/>
      <c r="O324" s="51"/>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row>
    <row r="325" spans="2:104" s="1" customFormat="1" x14ac:dyDescent="0.2">
      <c r="B325" s="17"/>
      <c r="C325" s="18"/>
      <c r="D325" s="19"/>
      <c r="E325" s="20"/>
      <c r="F325" s="20"/>
      <c r="G325" s="21"/>
      <c r="H325" s="50"/>
      <c r="I325" s="51"/>
      <c r="J325" s="51"/>
      <c r="K325" s="51"/>
      <c r="L325" s="52"/>
      <c r="M325" s="53"/>
      <c r="N325" s="3"/>
      <c r="O325" s="51"/>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row>
    <row r="326" spans="2:104" s="1" customFormat="1" x14ac:dyDescent="0.2">
      <c r="B326" s="17"/>
      <c r="C326" s="18"/>
      <c r="D326" s="19"/>
      <c r="E326" s="20"/>
      <c r="F326" s="20"/>
      <c r="G326" s="21"/>
      <c r="H326" s="50"/>
      <c r="I326" s="51"/>
      <c r="J326" s="51"/>
      <c r="K326" s="51"/>
      <c r="L326" s="52"/>
      <c r="M326" s="53"/>
      <c r="N326" s="3"/>
      <c r="O326" s="51"/>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row>
    <row r="327" spans="2:104" s="1" customFormat="1" x14ac:dyDescent="0.2">
      <c r="B327" s="17"/>
      <c r="C327" s="18"/>
      <c r="D327" s="19"/>
      <c r="E327" s="20"/>
      <c r="F327" s="20"/>
      <c r="G327" s="21"/>
      <c r="H327" s="50"/>
      <c r="I327" s="51"/>
      <c r="J327" s="51"/>
      <c r="K327" s="51"/>
      <c r="L327" s="52"/>
      <c r="M327" s="53"/>
      <c r="N327" s="3"/>
      <c r="O327" s="51"/>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row>
    <row r="328" spans="2:104" s="1" customFormat="1" x14ac:dyDescent="0.2">
      <c r="B328" s="17"/>
      <c r="C328" s="18"/>
      <c r="D328" s="19"/>
      <c r="E328" s="20"/>
      <c r="F328" s="20"/>
      <c r="G328" s="21"/>
      <c r="H328" s="50"/>
      <c r="I328" s="51"/>
      <c r="J328" s="51"/>
      <c r="K328" s="51"/>
      <c r="L328" s="52"/>
      <c r="M328" s="53"/>
      <c r="N328" s="3"/>
      <c r="O328" s="51"/>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row>
    <row r="329" spans="2:104" s="1" customFormat="1" x14ac:dyDescent="0.2">
      <c r="B329" s="17"/>
      <c r="C329" s="18"/>
      <c r="D329" s="19"/>
      <c r="E329" s="20"/>
      <c r="F329" s="20"/>
      <c r="G329" s="21"/>
      <c r="H329" s="50"/>
      <c r="I329" s="51"/>
      <c r="J329" s="51"/>
      <c r="K329" s="51"/>
      <c r="L329" s="52"/>
      <c r="M329" s="53"/>
      <c r="N329" s="3"/>
      <c r="O329" s="51"/>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row>
    <row r="330" spans="2:104" s="1" customFormat="1" x14ac:dyDescent="0.2">
      <c r="B330" s="17"/>
      <c r="C330" s="18"/>
      <c r="D330" s="19"/>
      <c r="E330" s="20"/>
      <c r="F330" s="20"/>
      <c r="G330" s="21"/>
      <c r="H330" s="50"/>
      <c r="I330" s="51"/>
      <c r="J330" s="51"/>
      <c r="K330" s="51"/>
      <c r="L330" s="52"/>
      <c r="M330" s="53"/>
      <c r="N330" s="3"/>
      <c r="O330" s="51"/>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row>
    <row r="331" spans="2:104" s="1" customFormat="1" x14ac:dyDescent="0.2">
      <c r="B331" s="17"/>
      <c r="C331" s="18"/>
      <c r="D331" s="19"/>
      <c r="E331" s="20"/>
      <c r="F331" s="20"/>
      <c r="G331" s="21"/>
      <c r="H331" s="50"/>
      <c r="I331" s="51"/>
      <c r="J331" s="51"/>
      <c r="K331" s="51"/>
      <c r="L331" s="52"/>
      <c r="M331" s="53"/>
      <c r="N331" s="3"/>
      <c r="O331" s="51"/>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row>
    <row r="332" spans="2:104" s="1" customFormat="1" x14ac:dyDescent="0.2">
      <c r="B332" s="17"/>
      <c r="C332" s="18"/>
      <c r="D332" s="19"/>
      <c r="E332" s="20"/>
      <c r="F332" s="20"/>
      <c r="G332" s="21"/>
      <c r="H332" s="50"/>
      <c r="I332" s="51"/>
      <c r="J332" s="51"/>
      <c r="K332" s="51"/>
      <c r="L332" s="52"/>
      <c r="M332" s="53"/>
      <c r="N332" s="3"/>
      <c r="O332" s="51"/>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row>
    <row r="333" spans="2:104" s="1" customFormat="1" x14ac:dyDescent="0.2">
      <c r="B333" s="17"/>
      <c r="C333" s="18"/>
      <c r="D333" s="19"/>
      <c r="E333" s="20"/>
      <c r="F333" s="20"/>
      <c r="G333" s="21"/>
      <c r="H333" s="50"/>
      <c r="I333" s="51"/>
      <c r="J333" s="51"/>
      <c r="K333" s="51"/>
      <c r="L333" s="52"/>
      <c r="M333" s="53"/>
      <c r="N333" s="3"/>
      <c r="O333" s="51"/>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row>
    <row r="334" spans="2:104" s="1" customFormat="1" x14ac:dyDescent="0.2">
      <c r="B334" s="17"/>
      <c r="C334" s="18"/>
      <c r="D334" s="19"/>
      <c r="E334" s="20"/>
      <c r="F334" s="20"/>
      <c r="G334" s="21"/>
      <c r="H334" s="50"/>
      <c r="I334" s="51"/>
      <c r="J334" s="51"/>
      <c r="K334" s="51"/>
      <c r="L334" s="52"/>
      <c r="M334" s="53"/>
      <c r="N334" s="3"/>
      <c r="O334" s="51"/>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row>
    <row r="335" spans="2:104" s="1" customFormat="1" x14ac:dyDescent="0.2">
      <c r="B335" s="17"/>
      <c r="C335" s="18"/>
      <c r="D335" s="19"/>
      <c r="E335" s="20"/>
      <c r="F335" s="20"/>
      <c r="G335" s="21"/>
      <c r="H335" s="50"/>
      <c r="I335" s="51"/>
      <c r="J335" s="51"/>
      <c r="K335" s="51"/>
      <c r="L335" s="52"/>
      <c r="M335" s="53"/>
      <c r="N335" s="3"/>
      <c r="O335" s="51"/>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row>
    <row r="336" spans="2:104" s="1" customFormat="1" x14ac:dyDescent="0.2">
      <c r="B336" s="17"/>
      <c r="C336" s="18"/>
      <c r="D336" s="19"/>
      <c r="E336" s="20"/>
      <c r="F336" s="20"/>
      <c r="G336" s="21"/>
      <c r="H336" s="50"/>
      <c r="I336" s="51"/>
      <c r="J336" s="51"/>
      <c r="K336" s="51"/>
      <c r="L336" s="52"/>
      <c r="M336" s="53"/>
      <c r="N336" s="3"/>
      <c r="O336" s="51"/>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row>
    <row r="337" spans="2:104" s="1" customFormat="1" x14ac:dyDescent="0.2">
      <c r="B337" s="17"/>
      <c r="C337" s="18"/>
      <c r="D337" s="19"/>
      <c r="E337" s="20"/>
      <c r="F337" s="20"/>
      <c r="G337" s="21"/>
      <c r="H337" s="50"/>
      <c r="I337" s="51"/>
      <c r="J337" s="51"/>
      <c r="K337" s="51"/>
      <c r="L337" s="52"/>
      <c r="M337" s="53"/>
      <c r="N337" s="3"/>
      <c r="O337" s="51"/>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row>
    <row r="338" spans="2:104" s="1" customFormat="1" x14ac:dyDescent="0.2">
      <c r="B338" s="17"/>
      <c r="C338" s="18"/>
      <c r="D338" s="19"/>
      <c r="E338" s="20"/>
      <c r="F338" s="20"/>
      <c r="G338" s="21"/>
      <c r="H338" s="50"/>
      <c r="I338" s="51"/>
      <c r="J338" s="51"/>
      <c r="K338" s="51"/>
      <c r="L338" s="52"/>
      <c r="M338" s="53"/>
      <c r="N338" s="3"/>
      <c r="O338" s="51"/>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row>
    <row r="339" spans="2:104" s="1" customFormat="1" x14ac:dyDescent="0.2">
      <c r="B339" s="17"/>
      <c r="C339" s="18"/>
      <c r="D339" s="19"/>
      <c r="E339" s="20"/>
      <c r="F339" s="20"/>
      <c r="G339" s="21"/>
      <c r="H339" s="50"/>
      <c r="I339" s="51"/>
      <c r="J339" s="51"/>
      <c r="K339" s="51"/>
      <c r="L339" s="52"/>
      <c r="M339" s="53"/>
      <c r="N339" s="3"/>
      <c r="O339" s="51"/>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row>
    <row r="340" spans="2:104" s="1" customFormat="1" x14ac:dyDescent="0.2">
      <c r="B340" s="17"/>
      <c r="C340" s="18"/>
      <c r="D340" s="19"/>
      <c r="E340" s="20"/>
      <c r="F340" s="20"/>
      <c r="G340" s="21"/>
      <c r="H340" s="50"/>
      <c r="I340" s="51"/>
      <c r="J340" s="51"/>
      <c r="K340" s="51"/>
      <c r="L340" s="52"/>
      <c r="M340" s="53"/>
      <c r="N340" s="3"/>
      <c r="O340" s="51"/>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row>
    <row r="341" spans="2:104" s="1" customFormat="1" x14ac:dyDescent="0.2">
      <c r="B341" s="17"/>
      <c r="C341" s="18"/>
      <c r="D341" s="19"/>
      <c r="E341" s="20"/>
      <c r="F341" s="20"/>
      <c r="G341" s="21"/>
      <c r="H341" s="50"/>
      <c r="I341" s="51"/>
      <c r="J341" s="51"/>
      <c r="K341" s="51"/>
      <c r="L341" s="52"/>
      <c r="M341" s="53"/>
      <c r="N341" s="3"/>
      <c r="O341" s="51"/>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row>
    <row r="342" spans="2:104" s="1" customFormat="1" x14ac:dyDescent="0.2">
      <c r="B342" s="17"/>
      <c r="C342" s="18"/>
      <c r="D342" s="19"/>
      <c r="E342" s="20"/>
      <c r="F342" s="20"/>
      <c r="G342" s="21"/>
      <c r="H342" s="50"/>
      <c r="I342" s="51"/>
      <c r="J342" s="51"/>
      <c r="K342" s="51"/>
      <c r="L342" s="52"/>
      <c r="M342" s="53"/>
      <c r="N342" s="3"/>
      <c r="O342" s="51"/>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row>
    <row r="343" spans="2:104" s="1" customFormat="1" x14ac:dyDescent="0.2">
      <c r="B343" s="17"/>
      <c r="C343" s="18"/>
      <c r="D343" s="19"/>
      <c r="E343" s="20"/>
      <c r="F343" s="20"/>
      <c r="G343" s="21"/>
      <c r="H343" s="50"/>
      <c r="I343" s="51"/>
      <c r="J343" s="51"/>
      <c r="K343" s="51"/>
      <c r="L343" s="52"/>
      <c r="M343" s="53"/>
      <c r="N343" s="3"/>
      <c r="O343" s="51"/>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row>
    <row r="344" spans="2:104" s="1" customFormat="1" x14ac:dyDescent="0.2">
      <c r="B344" s="17"/>
      <c r="C344" s="18"/>
      <c r="D344" s="19"/>
      <c r="E344" s="20"/>
      <c r="F344" s="20"/>
      <c r="G344" s="21"/>
      <c r="H344" s="50"/>
      <c r="I344" s="51"/>
      <c r="J344" s="51"/>
      <c r="K344" s="51"/>
      <c r="L344" s="52"/>
      <c r="M344" s="53"/>
      <c r="N344" s="3"/>
      <c r="O344" s="51"/>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row>
    <row r="345" spans="2:104" s="1" customFormat="1" x14ac:dyDescent="0.2">
      <c r="B345" s="17"/>
      <c r="C345" s="18"/>
      <c r="D345" s="19"/>
      <c r="E345" s="20"/>
      <c r="F345" s="20"/>
      <c r="G345" s="21"/>
      <c r="H345" s="50"/>
      <c r="I345" s="51"/>
      <c r="J345" s="51"/>
      <c r="K345" s="51"/>
      <c r="L345" s="52"/>
      <c r="M345" s="53"/>
      <c r="N345" s="3"/>
      <c r="O345" s="51"/>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row>
    <row r="346" spans="2:104" s="1" customFormat="1" x14ac:dyDescent="0.2">
      <c r="B346" s="17"/>
      <c r="C346" s="18"/>
      <c r="D346" s="19"/>
      <c r="E346" s="20"/>
      <c r="F346" s="20"/>
      <c r="G346" s="21"/>
      <c r="H346" s="50"/>
      <c r="I346" s="51"/>
      <c r="J346" s="51"/>
      <c r="K346" s="51"/>
      <c r="L346" s="52"/>
      <c r="M346" s="53"/>
      <c r="N346" s="3"/>
      <c r="O346" s="51"/>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row>
    <row r="347" spans="2:104" s="1" customFormat="1" x14ac:dyDescent="0.2">
      <c r="B347" s="17"/>
      <c r="C347" s="18"/>
      <c r="D347" s="19"/>
      <c r="E347" s="20"/>
      <c r="F347" s="20"/>
      <c r="G347" s="21"/>
      <c r="H347" s="50"/>
      <c r="I347" s="51"/>
      <c r="J347" s="51"/>
      <c r="K347" s="51"/>
      <c r="L347" s="52"/>
      <c r="M347" s="53"/>
      <c r="N347" s="3"/>
      <c r="O347" s="51"/>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row>
    <row r="348" spans="2:104" s="1" customFormat="1" x14ac:dyDescent="0.2">
      <c r="B348" s="17"/>
      <c r="C348" s="18"/>
      <c r="D348" s="19"/>
      <c r="E348" s="20"/>
      <c r="F348" s="20"/>
      <c r="G348" s="21"/>
      <c r="H348" s="50"/>
      <c r="I348" s="51"/>
      <c r="J348" s="51"/>
      <c r="K348" s="51"/>
      <c r="L348" s="52"/>
      <c r="M348" s="53"/>
      <c r="N348" s="3"/>
      <c r="O348" s="51"/>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row>
    <row r="349" spans="2:104" s="1" customFormat="1" x14ac:dyDescent="0.2">
      <c r="B349" s="17"/>
      <c r="C349" s="18"/>
      <c r="D349" s="19"/>
      <c r="E349" s="20"/>
      <c r="F349" s="20"/>
      <c r="G349" s="21"/>
      <c r="H349" s="50"/>
      <c r="I349" s="51"/>
      <c r="J349" s="51"/>
      <c r="K349" s="51"/>
      <c r="L349" s="52"/>
      <c r="M349" s="53"/>
      <c r="N349" s="3"/>
      <c r="O349" s="51"/>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row>
    <row r="350" spans="2:104" s="1" customFormat="1" x14ac:dyDescent="0.2">
      <c r="B350" s="17"/>
      <c r="C350" s="18"/>
      <c r="D350" s="19"/>
      <c r="E350" s="20"/>
      <c r="F350" s="20"/>
      <c r="G350" s="21"/>
      <c r="H350" s="50"/>
      <c r="I350" s="51"/>
      <c r="J350" s="51"/>
      <c r="K350" s="51"/>
      <c r="L350" s="52"/>
      <c r="M350" s="53"/>
      <c r="N350" s="3"/>
      <c r="O350" s="51"/>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row>
    <row r="351" spans="2:104" s="1" customFormat="1" x14ac:dyDescent="0.2">
      <c r="B351" s="17"/>
      <c r="C351" s="18"/>
      <c r="D351" s="19"/>
      <c r="E351" s="20"/>
      <c r="F351" s="20"/>
      <c r="G351" s="21"/>
      <c r="H351" s="50"/>
      <c r="I351" s="51"/>
      <c r="J351" s="51"/>
      <c r="K351" s="51"/>
      <c r="L351" s="52"/>
      <c r="M351" s="53"/>
      <c r="N351" s="3"/>
      <c r="O351" s="51"/>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row>
    <row r="352" spans="2:104" s="1" customFormat="1" x14ac:dyDescent="0.2">
      <c r="B352" s="17"/>
      <c r="C352" s="18"/>
      <c r="D352" s="19"/>
      <c r="E352" s="20"/>
      <c r="F352" s="20"/>
      <c r="G352" s="21"/>
      <c r="H352" s="50"/>
      <c r="I352" s="51"/>
      <c r="J352" s="51"/>
      <c r="K352" s="51"/>
      <c r="L352" s="52"/>
      <c r="M352" s="53"/>
      <c r="N352" s="3"/>
      <c r="O352" s="51"/>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row>
    <row r="353" spans="2:104" s="1" customFormat="1" x14ac:dyDescent="0.2">
      <c r="B353" s="17"/>
      <c r="C353" s="18"/>
      <c r="D353" s="19"/>
      <c r="E353" s="20"/>
      <c r="F353" s="20"/>
      <c r="G353" s="21"/>
      <c r="H353" s="50"/>
      <c r="I353" s="51"/>
      <c r="J353" s="51"/>
      <c r="K353" s="51"/>
      <c r="L353" s="52"/>
      <c r="M353" s="53"/>
      <c r="N353" s="3"/>
      <c r="O353" s="51"/>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row>
    <row r="354" spans="2:104" s="1" customFormat="1" x14ac:dyDescent="0.2">
      <c r="B354" s="17"/>
      <c r="C354" s="18"/>
      <c r="D354" s="19"/>
      <c r="E354" s="20"/>
      <c r="F354" s="20"/>
      <c r="G354" s="21"/>
      <c r="H354" s="50"/>
      <c r="I354" s="51"/>
      <c r="J354" s="51"/>
      <c r="K354" s="51"/>
      <c r="L354" s="52"/>
      <c r="M354" s="53"/>
      <c r="N354" s="3"/>
      <c r="O354" s="51"/>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row>
    <row r="355" spans="2:104" s="1" customFormat="1" x14ac:dyDescent="0.2">
      <c r="B355" s="17"/>
      <c r="C355" s="18"/>
      <c r="D355" s="19"/>
      <c r="E355" s="20"/>
      <c r="F355" s="20"/>
      <c r="G355" s="21"/>
      <c r="H355" s="50"/>
      <c r="I355" s="51"/>
      <c r="J355" s="51"/>
      <c r="K355" s="51"/>
      <c r="L355" s="52"/>
      <c r="M355" s="53"/>
      <c r="N355" s="3"/>
      <c r="O355" s="51"/>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row>
    <row r="356" spans="2:104" s="1" customFormat="1" x14ac:dyDescent="0.2">
      <c r="B356" s="17"/>
      <c r="C356" s="18"/>
      <c r="D356" s="19"/>
      <c r="E356" s="20"/>
      <c r="F356" s="20"/>
      <c r="G356" s="21"/>
      <c r="H356" s="50"/>
      <c r="I356" s="51"/>
      <c r="J356" s="51"/>
      <c r="K356" s="51"/>
      <c r="L356" s="52"/>
      <c r="M356" s="53"/>
      <c r="N356" s="3"/>
      <c r="O356" s="51"/>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row>
    <row r="357" spans="2:104" s="1" customFormat="1" x14ac:dyDescent="0.2">
      <c r="B357" s="17"/>
      <c r="C357" s="18"/>
      <c r="D357" s="19"/>
      <c r="E357" s="20"/>
      <c r="F357" s="20"/>
      <c r="G357" s="21"/>
      <c r="H357" s="50"/>
      <c r="I357" s="51"/>
      <c r="J357" s="51"/>
      <c r="K357" s="51"/>
      <c r="L357" s="52"/>
      <c r="M357" s="53"/>
      <c r="N357" s="3"/>
      <c r="O357" s="5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row>
    <row r="358" spans="2:104" s="1" customFormat="1" x14ac:dyDescent="0.2">
      <c r="B358" s="17"/>
      <c r="C358" s="18"/>
      <c r="D358" s="19"/>
      <c r="E358" s="20"/>
      <c r="F358" s="20"/>
      <c r="G358" s="21"/>
      <c r="H358" s="50"/>
      <c r="I358" s="51"/>
      <c r="J358" s="51"/>
      <c r="K358" s="51"/>
      <c r="L358" s="52"/>
      <c r="M358" s="53"/>
      <c r="N358" s="3"/>
      <c r="O358" s="5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row>
    <row r="359" spans="2:104" s="1" customFormat="1" x14ac:dyDescent="0.2">
      <c r="B359" s="17"/>
      <c r="C359" s="18"/>
      <c r="D359" s="19"/>
      <c r="E359" s="20"/>
      <c r="F359" s="20"/>
      <c r="G359" s="21"/>
      <c r="H359" s="50"/>
      <c r="I359" s="51"/>
      <c r="J359" s="51"/>
      <c r="K359" s="51"/>
      <c r="L359" s="52"/>
      <c r="M359" s="53"/>
      <c r="N359" s="3"/>
      <c r="O359" s="51"/>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row>
    <row r="360" spans="2:104" s="1" customFormat="1" x14ac:dyDescent="0.2">
      <c r="B360" s="17"/>
      <c r="C360" s="18"/>
      <c r="D360" s="19"/>
      <c r="E360" s="20"/>
      <c r="F360" s="20"/>
      <c r="G360" s="21"/>
      <c r="H360" s="50"/>
      <c r="I360" s="51"/>
      <c r="J360" s="51"/>
      <c r="K360" s="51"/>
      <c r="L360" s="52"/>
      <c r="M360" s="53"/>
      <c r="N360" s="3"/>
      <c r="O360" s="51"/>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row>
    <row r="361" spans="2:104" s="1" customFormat="1" x14ac:dyDescent="0.2">
      <c r="B361" s="17"/>
      <c r="C361" s="18"/>
      <c r="D361" s="19"/>
      <c r="E361" s="20"/>
      <c r="F361" s="20"/>
      <c r="G361" s="21"/>
      <c r="H361" s="50"/>
      <c r="I361" s="51"/>
      <c r="J361" s="51"/>
      <c r="K361" s="51"/>
      <c r="L361" s="52"/>
      <c r="M361" s="53"/>
      <c r="N361" s="3"/>
      <c r="O361" s="51"/>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row>
    <row r="362" spans="2:104" s="1" customFormat="1" x14ac:dyDescent="0.2">
      <c r="B362" s="17"/>
      <c r="C362" s="18"/>
      <c r="D362" s="19"/>
      <c r="E362" s="20"/>
      <c r="F362" s="20"/>
      <c r="G362" s="21"/>
      <c r="H362" s="50"/>
      <c r="I362" s="51"/>
      <c r="J362" s="51"/>
      <c r="K362" s="51"/>
      <c r="L362" s="52"/>
      <c r="M362" s="53"/>
      <c r="N362" s="3"/>
      <c r="O362" s="51"/>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row>
    <row r="363" spans="2:104" s="1" customFormat="1" x14ac:dyDescent="0.2">
      <c r="B363" s="17"/>
      <c r="C363" s="18"/>
      <c r="D363" s="19"/>
      <c r="E363" s="20"/>
      <c r="F363" s="20"/>
      <c r="G363" s="21"/>
      <c r="H363" s="50"/>
      <c r="I363" s="51"/>
      <c r="J363" s="51"/>
      <c r="K363" s="51"/>
      <c r="L363" s="52"/>
      <c r="M363" s="53"/>
      <c r="N363" s="3"/>
      <c r="O363" s="5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row>
    <row r="364" spans="2:104" s="1" customFormat="1" x14ac:dyDescent="0.2">
      <c r="B364" s="17"/>
      <c r="C364" s="18"/>
      <c r="D364" s="19"/>
      <c r="E364" s="20"/>
      <c r="F364" s="20"/>
      <c r="G364" s="21"/>
      <c r="H364" s="50"/>
      <c r="I364" s="51"/>
      <c r="J364" s="51"/>
      <c r="K364" s="51"/>
      <c r="L364" s="52"/>
      <c r="M364" s="53"/>
      <c r="N364" s="3"/>
      <c r="O364" s="5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row>
    <row r="365" spans="2:104" s="1" customFormat="1" x14ac:dyDescent="0.2">
      <c r="B365" s="17"/>
      <c r="C365" s="18"/>
      <c r="D365" s="19"/>
      <c r="E365" s="20"/>
      <c r="F365" s="20"/>
      <c r="G365" s="21"/>
      <c r="H365" s="50"/>
      <c r="I365" s="51"/>
      <c r="J365" s="51"/>
      <c r="K365" s="51"/>
      <c r="L365" s="52"/>
      <c r="M365" s="53"/>
      <c r="N365" s="3"/>
      <c r="O365" s="5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row>
    <row r="366" spans="2:104" s="1" customFormat="1" x14ac:dyDescent="0.2">
      <c r="B366" s="17"/>
      <c r="C366" s="18"/>
      <c r="D366" s="19"/>
      <c r="E366" s="20"/>
      <c r="F366" s="20"/>
      <c r="G366" s="21"/>
      <c r="H366" s="50"/>
      <c r="I366" s="51"/>
      <c r="J366" s="51"/>
      <c r="K366" s="51"/>
      <c r="L366" s="52"/>
      <c r="M366" s="53"/>
      <c r="N366" s="3"/>
      <c r="O366" s="51"/>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row>
    <row r="367" spans="2:104" s="1" customFormat="1" x14ac:dyDescent="0.2">
      <c r="B367" s="17"/>
      <c r="C367" s="18"/>
      <c r="D367" s="19"/>
      <c r="E367" s="20"/>
      <c r="F367" s="20"/>
      <c r="G367" s="21"/>
      <c r="H367" s="50"/>
      <c r="I367" s="51"/>
      <c r="J367" s="51"/>
      <c r="K367" s="51"/>
      <c r="L367" s="52"/>
      <c r="M367" s="53"/>
      <c r="N367" s="3"/>
      <c r="O367" s="51"/>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row>
    <row r="368" spans="2:104" s="1" customFormat="1" x14ac:dyDescent="0.2">
      <c r="B368" s="17"/>
      <c r="C368" s="18"/>
      <c r="D368" s="19"/>
      <c r="E368" s="20"/>
      <c r="F368" s="20"/>
      <c r="G368" s="21"/>
      <c r="H368" s="50"/>
      <c r="I368" s="51"/>
      <c r="J368" s="51"/>
      <c r="K368" s="51"/>
      <c r="L368" s="52"/>
      <c r="M368" s="53"/>
      <c r="N368" s="3"/>
      <c r="O368" s="51"/>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row>
    <row r="369" spans="2:104" s="1" customFormat="1" x14ac:dyDescent="0.2">
      <c r="B369" s="17"/>
      <c r="C369" s="18"/>
      <c r="D369" s="19"/>
      <c r="E369" s="20"/>
      <c r="F369" s="20"/>
      <c r="G369" s="21"/>
      <c r="H369" s="50"/>
      <c r="I369" s="51"/>
      <c r="J369" s="51"/>
      <c r="K369" s="51"/>
      <c r="L369" s="52"/>
      <c r="M369" s="53"/>
      <c r="N369" s="3"/>
      <c r="O369" s="51"/>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row>
    <row r="370" spans="2:104" s="1" customFormat="1" x14ac:dyDescent="0.2">
      <c r="B370" s="17"/>
      <c r="C370" s="18"/>
      <c r="D370" s="19"/>
      <c r="E370" s="20"/>
      <c r="F370" s="20"/>
      <c r="G370" s="21"/>
      <c r="H370" s="50"/>
      <c r="I370" s="51"/>
      <c r="J370" s="51"/>
      <c r="K370" s="51"/>
      <c r="L370" s="52"/>
      <c r="M370" s="53"/>
      <c r="N370" s="3"/>
      <c r="O370" s="51"/>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row>
    <row r="371" spans="2:104" s="1" customFormat="1" x14ac:dyDescent="0.2">
      <c r="B371" s="17"/>
      <c r="C371" s="18"/>
      <c r="D371" s="19"/>
      <c r="E371" s="20"/>
      <c r="F371" s="20"/>
      <c r="G371" s="21"/>
      <c r="H371" s="50"/>
      <c r="I371" s="51"/>
      <c r="J371" s="51"/>
      <c r="K371" s="51"/>
      <c r="L371" s="52"/>
      <c r="M371" s="53"/>
      <c r="N371" s="3"/>
      <c r="O371" s="51"/>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row>
    <row r="372" spans="2:104" s="1" customFormat="1" x14ac:dyDescent="0.2">
      <c r="B372" s="17"/>
      <c r="C372" s="18"/>
      <c r="D372" s="19"/>
      <c r="E372" s="20"/>
      <c r="F372" s="20"/>
      <c r="G372" s="21"/>
      <c r="H372" s="50"/>
      <c r="I372" s="51"/>
      <c r="J372" s="51"/>
      <c r="K372" s="51"/>
      <c r="L372" s="52"/>
      <c r="M372" s="53"/>
      <c r="N372" s="3"/>
      <c r="O372" s="51"/>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row>
    <row r="373" spans="2:104" s="1" customFormat="1" x14ac:dyDescent="0.2">
      <c r="B373" s="17"/>
      <c r="C373" s="18"/>
      <c r="D373" s="19"/>
      <c r="E373" s="20"/>
      <c r="F373" s="20"/>
      <c r="G373" s="21"/>
      <c r="H373" s="50"/>
      <c r="I373" s="51"/>
      <c r="J373" s="51"/>
      <c r="K373" s="51"/>
      <c r="L373" s="52"/>
      <c r="M373" s="53"/>
      <c r="N373" s="3"/>
      <c r="O373" s="51"/>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row>
    <row r="374" spans="2:104" s="1" customFormat="1" x14ac:dyDescent="0.2">
      <c r="B374" s="17"/>
      <c r="C374" s="18"/>
      <c r="D374" s="19"/>
      <c r="E374" s="20"/>
      <c r="F374" s="20"/>
      <c r="G374" s="21"/>
      <c r="H374" s="50"/>
      <c r="I374" s="51"/>
      <c r="J374" s="51"/>
      <c r="K374" s="51"/>
      <c r="L374" s="52"/>
      <c r="M374" s="53"/>
      <c r="N374" s="3"/>
      <c r="O374" s="51"/>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row>
    <row r="375" spans="2:104" s="1" customFormat="1" x14ac:dyDescent="0.2">
      <c r="B375" s="17"/>
      <c r="C375" s="18"/>
      <c r="D375" s="19"/>
      <c r="E375" s="20"/>
      <c r="F375" s="20"/>
      <c r="G375" s="21"/>
      <c r="H375" s="50"/>
      <c r="I375" s="51"/>
      <c r="J375" s="51"/>
      <c r="K375" s="51"/>
      <c r="L375" s="52"/>
      <c r="M375" s="53"/>
      <c r="N375" s="3"/>
      <c r="O375" s="51"/>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row>
    <row r="376" spans="2:104" s="1" customFormat="1" x14ac:dyDescent="0.2">
      <c r="B376" s="17"/>
      <c r="C376" s="18"/>
      <c r="D376" s="19"/>
      <c r="E376" s="20"/>
      <c r="F376" s="20"/>
      <c r="G376" s="21"/>
      <c r="H376" s="50"/>
      <c r="I376" s="51"/>
      <c r="J376" s="51"/>
      <c r="K376" s="51"/>
      <c r="L376" s="52"/>
      <c r="M376" s="53"/>
      <c r="N376" s="3"/>
      <c r="O376" s="51"/>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row>
    <row r="377" spans="2:104" s="1" customFormat="1" x14ac:dyDescent="0.2">
      <c r="B377" s="17"/>
      <c r="C377" s="18"/>
      <c r="D377" s="19"/>
      <c r="E377" s="20"/>
      <c r="F377" s="20"/>
      <c r="G377" s="21"/>
      <c r="H377" s="50"/>
      <c r="I377" s="51"/>
      <c r="J377" s="51"/>
      <c r="K377" s="51"/>
      <c r="L377" s="52"/>
      <c r="M377" s="53"/>
      <c r="N377" s="3"/>
      <c r="O377" s="51"/>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row>
    <row r="378" spans="2:104" s="1" customFormat="1" x14ac:dyDescent="0.2">
      <c r="B378" s="17"/>
      <c r="C378" s="18"/>
      <c r="D378" s="19"/>
      <c r="E378" s="20"/>
      <c r="F378" s="20"/>
      <c r="G378" s="21"/>
      <c r="H378" s="50"/>
      <c r="I378" s="51"/>
      <c r="J378" s="51"/>
      <c r="K378" s="51"/>
      <c r="L378" s="52"/>
      <c r="M378" s="53"/>
      <c r="N378" s="3"/>
      <c r="O378" s="51"/>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row>
    <row r="379" spans="2:104" s="1" customFormat="1" x14ac:dyDescent="0.2">
      <c r="B379" s="17"/>
      <c r="C379" s="18"/>
      <c r="D379" s="19"/>
      <c r="E379" s="20"/>
      <c r="F379" s="20"/>
      <c r="G379" s="21"/>
      <c r="H379" s="50"/>
      <c r="I379" s="51"/>
      <c r="J379" s="51"/>
      <c r="K379" s="51"/>
      <c r="L379" s="52"/>
      <c r="M379" s="53"/>
      <c r="N379" s="3"/>
      <c r="O379" s="51"/>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row>
    <row r="380" spans="2:104" s="1" customFormat="1" x14ac:dyDescent="0.2">
      <c r="B380" s="17"/>
      <c r="C380" s="18"/>
      <c r="D380" s="19"/>
      <c r="E380" s="20"/>
      <c r="F380" s="20"/>
      <c r="G380" s="21"/>
      <c r="H380" s="50"/>
      <c r="I380" s="51"/>
      <c r="J380" s="51"/>
      <c r="K380" s="51"/>
      <c r="L380" s="52"/>
      <c r="M380" s="53"/>
      <c r="N380" s="3"/>
      <c r="O380" s="51"/>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row>
    <row r="381" spans="2:104" s="1" customFormat="1" x14ac:dyDescent="0.2">
      <c r="B381" s="17"/>
      <c r="C381" s="18"/>
      <c r="D381" s="19"/>
      <c r="E381" s="20"/>
      <c r="F381" s="20"/>
      <c r="G381" s="21"/>
      <c r="H381" s="50"/>
      <c r="I381" s="51"/>
      <c r="J381" s="51"/>
      <c r="K381" s="51"/>
      <c r="L381" s="52"/>
      <c r="M381" s="53"/>
      <c r="N381" s="3"/>
      <c r="O381" s="51"/>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row>
    <row r="382" spans="2:104" s="1" customFormat="1" x14ac:dyDescent="0.2">
      <c r="B382" s="17"/>
      <c r="C382" s="18"/>
      <c r="D382" s="19"/>
      <c r="E382" s="20"/>
      <c r="F382" s="20"/>
      <c r="G382" s="21"/>
      <c r="H382" s="50"/>
      <c r="I382" s="51"/>
      <c r="J382" s="51"/>
      <c r="K382" s="51"/>
      <c r="L382" s="52"/>
      <c r="M382" s="53"/>
      <c r="N382" s="3"/>
      <c r="O382" s="5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row>
    <row r="383" spans="2:104" s="1" customFormat="1" x14ac:dyDescent="0.2">
      <c r="B383" s="17"/>
      <c r="C383" s="18"/>
      <c r="D383" s="19"/>
      <c r="E383" s="20"/>
      <c r="F383" s="20"/>
      <c r="G383" s="21"/>
      <c r="H383" s="50"/>
      <c r="I383" s="51"/>
      <c r="J383" s="51"/>
      <c r="K383" s="51"/>
      <c r="L383" s="52"/>
      <c r="M383" s="53"/>
      <c r="N383" s="3"/>
      <c r="O383" s="51"/>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row>
    <row r="384" spans="2:104" s="1" customFormat="1" x14ac:dyDescent="0.2">
      <c r="B384" s="17"/>
      <c r="C384" s="18"/>
      <c r="D384" s="19"/>
      <c r="E384" s="20"/>
      <c r="F384" s="20"/>
      <c r="G384" s="21"/>
      <c r="H384" s="50"/>
      <c r="I384" s="51"/>
      <c r="J384" s="51"/>
      <c r="K384" s="51"/>
      <c r="L384" s="52"/>
      <c r="M384" s="53"/>
      <c r="N384" s="3"/>
      <c r="O384" s="51"/>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row>
    <row r="385" spans="2:104" s="1" customFormat="1" x14ac:dyDescent="0.2">
      <c r="B385" s="17"/>
      <c r="C385" s="18"/>
      <c r="D385" s="19"/>
      <c r="E385" s="20"/>
      <c r="F385" s="20"/>
      <c r="G385" s="21"/>
      <c r="H385" s="50"/>
      <c r="I385" s="51"/>
      <c r="J385" s="51"/>
      <c r="K385" s="51"/>
      <c r="L385" s="52"/>
      <c r="M385" s="53"/>
      <c r="N385" s="3"/>
      <c r="O385" s="51"/>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row>
    <row r="386" spans="2:104" s="1" customFormat="1" x14ac:dyDescent="0.2">
      <c r="B386" s="17"/>
      <c r="C386" s="18"/>
      <c r="D386" s="19"/>
      <c r="E386" s="20"/>
      <c r="F386" s="20"/>
      <c r="G386" s="21"/>
      <c r="H386" s="50"/>
      <c r="I386" s="51"/>
      <c r="J386" s="51"/>
      <c r="K386" s="51"/>
      <c r="L386" s="52"/>
      <c r="M386" s="53"/>
      <c r="N386" s="3"/>
      <c r="O386" s="51"/>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row>
    <row r="387" spans="2:104" s="1" customFormat="1" x14ac:dyDescent="0.2">
      <c r="B387" s="17"/>
      <c r="C387" s="18"/>
      <c r="D387" s="19"/>
      <c r="E387" s="20"/>
      <c r="F387" s="20"/>
      <c r="G387" s="21"/>
      <c r="H387" s="50"/>
      <c r="I387" s="51"/>
      <c r="J387" s="51"/>
      <c r="K387" s="51"/>
      <c r="L387" s="52"/>
      <c r="M387" s="53"/>
      <c r="N387" s="3"/>
      <c r="O387" s="5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row>
    <row r="388" spans="2:104" s="1" customFormat="1" x14ac:dyDescent="0.2">
      <c r="B388" s="17"/>
      <c r="C388" s="18"/>
      <c r="D388" s="19"/>
      <c r="E388" s="20"/>
      <c r="F388" s="20"/>
      <c r="G388" s="21"/>
      <c r="H388" s="50"/>
      <c r="I388" s="51"/>
      <c r="J388" s="51"/>
      <c r="K388" s="51"/>
      <c r="L388" s="52"/>
      <c r="M388" s="53"/>
      <c r="N388" s="3"/>
      <c r="O388" s="51"/>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row>
    <row r="389" spans="2:104" s="1" customFormat="1" x14ac:dyDescent="0.2">
      <c r="B389" s="17"/>
      <c r="C389" s="18"/>
      <c r="D389" s="19"/>
      <c r="E389" s="20"/>
      <c r="F389" s="20"/>
      <c r="G389" s="21"/>
      <c r="H389" s="50"/>
      <c r="I389" s="51"/>
      <c r="J389" s="51"/>
      <c r="K389" s="51"/>
      <c r="L389" s="52"/>
      <c r="M389" s="53"/>
      <c r="N389" s="3"/>
      <c r="O389" s="5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row>
    <row r="390" spans="2:104" s="1" customFormat="1" x14ac:dyDescent="0.2">
      <c r="B390" s="17"/>
      <c r="C390" s="18"/>
      <c r="D390" s="19"/>
      <c r="E390" s="20"/>
      <c r="F390" s="20"/>
      <c r="G390" s="21"/>
      <c r="H390" s="50"/>
      <c r="I390" s="51"/>
      <c r="J390" s="51"/>
      <c r="K390" s="51"/>
      <c r="L390" s="52"/>
      <c r="M390" s="53"/>
      <c r="N390" s="3"/>
      <c r="O390" s="51"/>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row>
    <row r="391" spans="2:104" s="1" customFormat="1" x14ac:dyDescent="0.2">
      <c r="B391" s="17"/>
      <c r="C391" s="18"/>
      <c r="D391" s="19"/>
      <c r="E391" s="20"/>
      <c r="F391" s="20"/>
      <c r="G391" s="21"/>
      <c r="H391" s="50"/>
      <c r="I391" s="51"/>
      <c r="J391" s="51"/>
      <c r="K391" s="51"/>
      <c r="L391" s="52"/>
      <c r="M391" s="53"/>
      <c r="N391" s="3"/>
      <c r="O391" s="51"/>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row>
    <row r="392" spans="2:104" s="1" customFormat="1" x14ac:dyDescent="0.2">
      <c r="B392" s="17"/>
      <c r="C392" s="18"/>
      <c r="D392" s="19"/>
      <c r="E392" s="20"/>
      <c r="F392" s="20"/>
      <c r="G392" s="21"/>
      <c r="H392" s="50"/>
      <c r="I392" s="51"/>
      <c r="J392" s="51"/>
      <c r="K392" s="51"/>
      <c r="L392" s="52"/>
      <c r="M392" s="53"/>
      <c r="N392" s="3"/>
      <c r="O392" s="51"/>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row>
    <row r="393" spans="2:104" s="1" customFormat="1" x14ac:dyDescent="0.2">
      <c r="B393" s="17"/>
      <c r="C393" s="18"/>
      <c r="D393" s="19"/>
      <c r="E393" s="20"/>
      <c r="F393" s="20"/>
      <c r="G393" s="21"/>
      <c r="H393" s="50"/>
      <c r="I393" s="51"/>
      <c r="J393" s="51"/>
      <c r="K393" s="51"/>
      <c r="L393" s="52"/>
      <c r="M393" s="53"/>
      <c r="N393" s="3"/>
      <c r="O393" s="51"/>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row>
    <row r="394" spans="2:104" s="1" customFormat="1" x14ac:dyDescent="0.2">
      <c r="B394" s="17"/>
      <c r="C394" s="18"/>
      <c r="D394" s="19"/>
      <c r="E394" s="20"/>
      <c r="F394" s="20"/>
      <c r="G394" s="21"/>
      <c r="H394" s="50"/>
      <c r="I394" s="51"/>
      <c r="J394" s="51"/>
      <c r="K394" s="51"/>
      <c r="L394" s="52"/>
      <c r="M394" s="53"/>
      <c r="N394" s="3"/>
      <c r="O394" s="51"/>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row>
    <row r="395" spans="2:104" s="1" customFormat="1" x14ac:dyDescent="0.2">
      <c r="B395" s="17"/>
      <c r="C395" s="18"/>
      <c r="D395" s="19"/>
      <c r="E395" s="20"/>
      <c r="F395" s="20"/>
      <c r="G395" s="21"/>
      <c r="H395" s="50"/>
      <c r="I395" s="51"/>
      <c r="J395" s="51"/>
      <c r="K395" s="51"/>
      <c r="L395" s="52"/>
      <c r="M395" s="53"/>
      <c r="N395" s="3"/>
      <c r="O395" s="51"/>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row>
    <row r="396" spans="2:104" s="1" customFormat="1" x14ac:dyDescent="0.2">
      <c r="B396" s="17"/>
      <c r="C396" s="18"/>
      <c r="D396" s="19"/>
      <c r="E396" s="20"/>
      <c r="F396" s="20"/>
      <c r="G396" s="21"/>
      <c r="H396" s="50"/>
      <c r="I396" s="51"/>
      <c r="J396" s="51"/>
      <c r="K396" s="51"/>
      <c r="L396" s="52"/>
      <c r="M396" s="53"/>
      <c r="N396" s="3"/>
      <c r="O396" s="51"/>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row>
    <row r="397" spans="2:104" s="1" customFormat="1" x14ac:dyDescent="0.2">
      <c r="B397" s="17"/>
      <c r="C397" s="18"/>
      <c r="D397" s="19"/>
      <c r="E397" s="20"/>
      <c r="F397" s="20"/>
      <c r="G397" s="21"/>
      <c r="H397" s="50"/>
      <c r="I397" s="51"/>
      <c r="J397" s="51"/>
      <c r="K397" s="51"/>
      <c r="L397" s="52"/>
      <c r="M397" s="53"/>
      <c r="N397" s="3"/>
      <c r="O397" s="51"/>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row>
    <row r="398" spans="2:104" s="1" customFormat="1" x14ac:dyDescent="0.2">
      <c r="B398" s="17"/>
      <c r="C398" s="18"/>
      <c r="D398" s="19"/>
      <c r="E398" s="20"/>
      <c r="F398" s="20"/>
      <c r="G398" s="21"/>
      <c r="H398" s="50"/>
      <c r="I398" s="51"/>
      <c r="J398" s="51"/>
      <c r="K398" s="51"/>
      <c r="L398" s="52"/>
      <c r="M398" s="53"/>
      <c r="N398" s="3"/>
      <c r="O398" s="51"/>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row>
    <row r="399" spans="2:104" s="1" customFormat="1" x14ac:dyDescent="0.2">
      <c r="B399" s="17"/>
      <c r="C399" s="18"/>
      <c r="D399" s="19"/>
      <c r="E399" s="20"/>
      <c r="F399" s="20"/>
      <c r="G399" s="21"/>
      <c r="H399" s="50"/>
      <c r="I399" s="51"/>
      <c r="J399" s="51"/>
      <c r="K399" s="51"/>
      <c r="L399" s="52"/>
      <c r="M399" s="53"/>
      <c r="N399" s="3"/>
      <c r="O399" s="51"/>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row>
    <row r="400" spans="2:104" s="1" customFormat="1" x14ac:dyDescent="0.2">
      <c r="B400" s="17"/>
      <c r="C400" s="18"/>
      <c r="D400" s="19"/>
      <c r="E400" s="20"/>
      <c r="F400" s="20"/>
      <c r="G400" s="21"/>
      <c r="H400" s="50"/>
      <c r="I400" s="51"/>
      <c r="J400" s="51"/>
      <c r="K400" s="51"/>
      <c r="L400" s="52"/>
      <c r="M400" s="53"/>
      <c r="N400" s="3"/>
      <c r="O400" s="51"/>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row>
    <row r="401" spans="2:104" s="1" customFormat="1" x14ac:dyDescent="0.2">
      <c r="B401" s="17"/>
      <c r="C401" s="18"/>
      <c r="D401" s="19"/>
      <c r="E401" s="20"/>
      <c r="F401" s="20"/>
      <c r="G401" s="21"/>
      <c r="H401" s="50"/>
      <c r="I401" s="51"/>
      <c r="J401" s="51"/>
      <c r="K401" s="51"/>
      <c r="L401" s="52"/>
      <c r="M401" s="53"/>
      <c r="N401" s="3"/>
      <c r="O401" s="51"/>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row>
    <row r="402" spans="2:104" s="1" customFormat="1" x14ac:dyDescent="0.2">
      <c r="B402" s="17"/>
      <c r="C402" s="18"/>
      <c r="D402" s="19"/>
      <c r="E402" s="20"/>
      <c r="F402" s="20"/>
      <c r="G402" s="21"/>
      <c r="H402" s="50"/>
      <c r="I402" s="51"/>
      <c r="J402" s="51"/>
      <c r="K402" s="51"/>
      <c r="L402" s="52"/>
      <c r="M402" s="53"/>
      <c r="N402" s="3"/>
      <c r="O402" s="51"/>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row>
    <row r="403" spans="2:104" s="1" customFormat="1" x14ac:dyDescent="0.2">
      <c r="B403" s="17"/>
      <c r="C403" s="18"/>
      <c r="D403" s="19"/>
      <c r="E403" s="20"/>
      <c r="F403" s="20"/>
      <c r="G403" s="21"/>
      <c r="H403" s="50"/>
      <c r="I403" s="51"/>
      <c r="J403" s="51"/>
      <c r="K403" s="51"/>
      <c r="L403" s="52"/>
      <c r="M403" s="53"/>
      <c r="N403" s="3"/>
      <c r="O403" s="51"/>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row>
    <row r="404" spans="2:104" s="1" customFormat="1" x14ac:dyDescent="0.2">
      <c r="B404" s="17"/>
      <c r="C404" s="18"/>
      <c r="D404" s="19"/>
      <c r="E404" s="20"/>
      <c r="F404" s="20"/>
      <c r="G404" s="21"/>
      <c r="H404" s="50"/>
      <c r="I404" s="51"/>
      <c r="J404" s="51"/>
      <c r="K404" s="51"/>
      <c r="L404" s="52"/>
      <c r="M404" s="53"/>
      <c r="N404" s="3"/>
      <c r="O404" s="51"/>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row>
    <row r="405" spans="2:104" s="1" customFormat="1" x14ac:dyDescent="0.2">
      <c r="B405" s="17"/>
      <c r="C405" s="18"/>
      <c r="D405" s="19"/>
      <c r="E405" s="20"/>
      <c r="F405" s="20"/>
      <c r="G405" s="21"/>
      <c r="H405" s="50"/>
      <c r="I405" s="51"/>
      <c r="J405" s="51"/>
      <c r="K405" s="51"/>
      <c r="L405" s="52"/>
      <c r="M405" s="53"/>
      <c r="N405" s="3"/>
      <c r="O405" s="51"/>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row>
    <row r="406" spans="2:104" s="1" customFormat="1" x14ac:dyDescent="0.2">
      <c r="B406" s="17"/>
      <c r="C406" s="18"/>
      <c r="D406" s="19"/>
      <c r="E406" s="20"/>
      <c r="F406" s="20"/>
      <c r="G406" s="21"/>
      <c r="H406" s="50"/>
      <c r="I406" s="51"/>
      <c r="J406" s="51"/>
      <c r="K406" s="51"/>
      <c r="L406" s="52"/>
      <c r="M406" s="53"/>
      <c r="N406" s="3"/>
      <c r="O406" s="51"/>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row>
    <row r="407" spans="2:104" s="1" customFormat="1" x14ac:dyDescent="0.2">
      <c r="B407" s="17"/>
      <c r="C407" s="18"/>
      <c r="D407" s="19"/>
      <c r="E407" s="20"/>
      <c r="F407" s="20"/>
      <c r="G407" s="21"/>
      <c r="H407" s="50"/>
      <c r="I407" s="51"/>
      <c r="J407" s="51"/>
      <c r="K407" s="51"/>
      <c r="L407" s="52"/>
      <c r="M407" s="53"/>
      <c r="N407" s="3"/>
      <c r="O407" s="5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row>
    <row r="408" spans="2:104" s="1" customFormat="1" x14ac:dyDescent="0.2">
      <c r="B408" s="17"/>
      <c r="C408" s="18"/>
      <c r="D408" s="19"/>
      <c r="E408" s="20"/>
      <c r="F408" s="20"/>
      <c r="G408" s="21"/>
      <c r="H408" s="50"/>
      <c r="I408" s="51"/>
      <c r="J408" s="51"/>
      <c r="K408" s="51"/>
      <c r="L408" s="52"/>
      <c r="M408" s="53"/>
      <c r="N408" s="3"/>
      <c r="O408" s="51"/>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row>
    <row r="409" spans="2:104" s="1" customFormat="1" x14ac:dyDescent="0.2">
      <c r="B409" s="17"/>
      <c r="C409" s="18"/>
      <c r="D409" s="19"/>
      <c r="E409" s="20"/>
      <c r="F409" s="20"/>
      <c r="G409" s="21"/>
      <c r="H409" s="50"/>
      <c r="I409" s="51"/>
      <c r="J409" s="51"/>
      <c r="K409" s="51"/>
      <c r="L409" s="52"/>
      <c r="M409" s="53"/>
      <c r="N409" s="3"/>
      <c r="O409" s="51"/>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row>
    <row r="410" spans="2:104" s="1" customFormat="1" x14ac:dyDescent="0.2">
      <c r="B410" s="17"/>
      <c r="C410" s="18"/>
      <c r="D410" s="19"/>
      <c r="E410" s="20"/>
      <c r="F410" s="20"/>
      <c r="G410" s="21"/>
      <c r="H410" s="50"/>
      <c r="I410" s="51"/>
      <c r="J410" s="51"/>
      <c r="K410" s="51"/>
      <c r="L410" s="52"/>
      <c r="M410" s="53"/>
      <c r="N410" s="3"/>
      <c r="O410" s="51"/>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row>
    <row r="411" spans="2:104" s="1" customFormat="1" x14ac:dyDescent="0.2">
      <c r="B411" s="17"/>
      <c r="C411" s="18"/>
      <c r="D411" s="19"/>
      <c r="E411" s="20"/>
      <c r="F411" s="20"/>
      <c r="G411" s="21"/>
      <c r="H411" s="50"/>
      <c r="I411" s="51"/>
      <c r="J411" s="51"/>
      <c r="K411" s="51"/>
      <c r="L411" s="52"/>
      <c r="M411" s="53"/>
      <c r="N411" s="3"/>
      <c r="O411" s="51"/>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row>
    <row r="412" spans="2:104" s="1" customFormat="1" x14ac:dyDescent="0.2">
      <c r="B412" s="17"/>
      <c r="C412" s="18"/>
      <c r="D412" s="19"/>
      <c r="E412" s="20"/>
      <c r="F412" s="20"/>
      <c r="G412" s="21"/>
      <c r="H412" s="50"/>
      <c r="I412" s="51"/>
      <c r="J412" s="51"/>
      <c r="K412" s="51"/>
      <c r="L412" s="52"/>
      <c r="M412" s="53"/>
      <c r="N412" s="3"/>
      <c r="O412" s="51"/>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row>
    <row r="413" spans="2:104" s="1" customFormat="1" x14ac:dyDescent="0.2">
      <c r="B413" s="17"/>
      <c r="C413" s="18"/>
      <c r="D413" s="19"/>
      <c r="E413" s="20"/>
      <c r="F413" s="20"/>
      <c r="G413" s="21"/>
      <c r="H413" s="50"/>
      <c r="I413" s="51"/>
      <c r="J413" s="51"/>
      <c r="K413" s="51"/>
      <c r="L413" s="52"/>
      <c r="M413" s="53"/>
      <c r="N413" s="3"/>
      <c r="O413" s="51"/>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row>
    <row r="414" spans="2:104" s="1" customFormat="1" x14ac:dyDescent="0.2">
      <c r="B414" s="17"/>
      <c r="C414" s="18"/>
      <c r="D414" s="19"/>
      <c r="E414" s="20"/>
      <c r="F414" s="20"/>
      <c r="G414" s="21"/>
      <c r="H414" s="50"/>
      <c r="I414" s="51"/>
      <c r="J414" s="51"/>
      <c r="K414" s="51"/>
      <c r="L414" s="52"/>
      <c r="M414" s="53"/>
      <c r="N414" s="3"/>
      <c r="O414" s="51"/>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row>
    <row r="415" spans="2:104" s="1" customFormat="1" x14ac:dyDescent="0.2">
      <c r="B415" s="17"/>
      <c r="C415" s="18"/>
      <c r="D415" s="19"/>
      <c r="E415" s="20"/>
      <c r="F415" s="20"/>
      <c r="G415" s="21"/>
      <c r="H415" s="50"/>
      <c r="I415" s="51"/>
      <c r="J415" s="51"/>
      <c r="K415" s="51"/>
      <c r="L415" s="52"/>
      <c r="M415" s="53"/>
      <c r="N415" s="3"/>
      <c r="O415" s="51"/>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row>
    <row r="416" spans="2:104" s="1" customFormat="1" x14ac:dyDescent="0.2">
      <c r="B416" s="17"/>
      <c r="C416" s="18"/>
      <c r="D416" s="19"/>
      <c r="E416" s="20"/>
      <c r="F416" s="20"/>
      <c r="G416" s="21"/>
      <c r="H416" s="50"/>
      <c r="I416" s="51"/>
      <c r="J416" s="51"/>
      <c r="K416" s="51"/>
      <c r="L416" s="52"/>
      <c r="M416" s="53"/>
      <c r="N416" s="3"/>
      <c r="O416" s="51"/>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row>
    <row r="417" spans="2:104" s="1" customFormat="1" x14ac:dyDescent="0.2">
      <c r="B417" s="17"/>
      <c r="C417" s="18"/>
      <c r="D417" s="19"/>
      <c r="E417" s="20"/>
      <c r="F417" s="20"/>
      <c r="G417" s="21"/>
      <c r="H417" s="50"/>
      <c r="I417" s="51"/>
      <c r="J417" s="51"/>
      <c r="K417" s="51"/>
      <c r="L417" s="52"/>
      <c r="M417" s="53"/>
      <c r="N417" s="3"/>
      <c r="O417" s="51"/>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row>
    <row r="418" spans="2:104" s="1" customFormat="1" x14ac:dyDescent="0.2">
      <c r="B418" s="17"/>
      <c r="C418" s="18"/>
      <c r="D418" s="19"/>
      <c r="E418" s="20"/>
      <c r="F418" s="20"/>
      <c r="G418" s="21"/>
      <c r="H418" s="50"/>
      <c r="I418" s="51"/>
      <c r="J418" s="51"/>
      <c r="K418" s="51"/>
      <c r="L418" s="52"/>
      <c r="M418" s="53"/>
      <c r="N418" s="3"/>
      <c r="O418" s="51"/>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row>
    <row r="419" spans="2:104" s="1" customFormat="1" x14ac:dyDescent="0.2">
      <c r="B419" s="17"/>
      <c r="C419" s="18"/>
      <c r="D419" s="19"/>
      <c r="E419" s="20"/>
      <c r="F419" s="20"/>
      <c r="G419" s="21"/>
      <c r="H419" s="50"/>
      <c r="I419" s="51"/>
      <c r="J419" s="51"/>
      <c r="K419" s="51"/>
      <c r="L419" s="52"/>
      <c r="M419" s="53"/>
      <c r="N419" s="3"/>
      <c r="O419" s="51"/>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row>
    <row r="420" spans="2:104" s="1" customFormat="1" x14ac:dyDescent="0.2">
      <c r="B420" s="17"/>
      <c r="C420" s="18"/>
      <c r="D420" s="19"/>
      <c r="E420" s="20"/>
      <c r="F420" s="20"/>
      <c r="G420" s="21"/>
      <c r="H420" s="50"/>
      <c r="I420" s="51"/>
      <c r="J420" s="51"/>
      <c r="K420" s="51"/>
      <c r="L420" s="52"/>
      <c r="M420" s="53"/>
      <c r="N420" s="3"/>
      <c r="O420" s="51"/>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row>
    <row r="421" spans="2:104" s="1" customFormat="1" x14ac:dyDescent="0.2">
      <c r="B421" s="17"/>
      <c r="C421" s="18"/>
      <c r="D421" s="19"/>
      <c r="E421" s="20"/>
      <c r="F421" s="20"/>
      <c r="G421" s="21"/>
      <c r="H421" s="50"/>
      <c r="I421" s="51"/>
      <c r="J421" s="51"/>
      <c r="K421" s="51"/>
      <c r="L421" s="52"/>
      <c r="M421" s="53"/>
      <c r="N421" s="3"/>
      <c r="O421" s="51"/>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row>
    <row r="422" spans="2:104" s="1" customFormat="1" x14ac:dyDescent="0.2">
      <c r="B422" s="17"/>
      <c r="C422" s="18"/>
      <c r="D422" s="19"/>
      <c r="E422" s="20"/>
      <c r="F422" s="20"/>
      <c r="G422" s="21"/>
      <c r="H422" s="50"/>
      <c r="I422" s="51"/>
      <c r="J422" s="51"/>
      <c r="K422" s="51"/>
      <c r="L422" s="52"/>
      <c r="M422" s="53"/>
      <c r="N422" s="3"/>
      <c r="O422" s="51"/>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row>
    <row r="423" spans="2:104" s="1" customFormat="1" x14ac:dyDescent="0.2">
      <c r="B423" s="17"/>
      <c r="C423" s="18"/>
      <c r="D423" s="19"/>
      <c r="E423" s="20"/>
      <c r="F423" s="20"/>
      <c r="G423" s="21"/>
      <c r="H423" s="50"/>
      <c r="I423" s="51"/>
      <c r="J423" s="51"/>
      <c r="K423" s="51"/>
      <c r="L423" s="52"/>
      <c r="M423" s="53"/>
      <c r="N423" s="3"/>
      <c r="O423" s="51"/>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row>
    <row r="424" spans="2:104" s="1" customFormat="1" x14ac:dyDescent="0.2">
      <c r="B424" s="17"/>
      <c r="C424" s="18"/>
      <c r="D424" s="19"/>
      <c r="E424" s="20"/>
      <c r="F424" s="20"/>
      <c r="G424" s="21"/>
      <c r="H424" s="50"/>
      <c r="I424" s="51"/>
      <c r="J424" s="51"/>
      <c r="K424" s="51"/>
      <c r="L424" s="52"/>
      <c r="M424" s="53"/>
      <c r="N424" s="3"/>
      <c r="O424" s="51"/>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row>
    <row r="425" spans="2:104" s="1" customFormat="1" x14ac:dyDescent="0.2">
      <c r="B425" s="17"/>
      <c r="C425" s="18"/>
      <c r="D425" s="19"/>
      <c r="E425" s="20"/>
      <c r="F425" s="20"/>
      <c r="G425" s="21"/>
      <c r="H425" s="50"/>
      <c r="I425" s="51"/>
      <c r="J425" s="51"/>
      <c r="K425" s="51"/>
      <c r="L425" s="52"/>
      <c r="M425" s="53"/>
      <c r="N425" s="3"/>
      <c r="O425" s="51"/>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row>
    <row r="426" spans="2:104" s="1" customFormat="1" x14ac:dyDescent="0.2">
      <c r="B426" s="17"/>
      <c r="C426" s="18"/>
      <c r="D426" s="19"/>
      <c r="E426" s="20"/>
      <c r="F426" s="20"/>
      <c r="G426" s="21"/>
      <c r="H426" s="50"/>
      <c r="I426" s="51"/>
      <c r="J426" s="51"/>
      <c r="K426" s="51"/>
      <c r="L426" s="52"/>
      <c r="M426" s="53"/>
      <c r="N426" s="3"/>
      <c r="O426" s="51"/>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row>
    <row r="427" spans="2:104" s="1" customFormat="1" x14ac:dyDescent="0.2">
      <c r="B427" s="17"/>
      <c r="C427" s="18"/>
      <c r="D427" s="19"/>
      <c r="E427" s="20"/>
      <c r="F427" s="20"/>
      <c r="G427" s="21"/>
      <c r="H427" s="50"/>
      <c r="I427" s="51"/>
      <c r="J427" s="51"/>
      <c r="K427" s="51"/>
      <c r="L427" s="52"/>
      <c r="M427" s="53"/>
      <c r="N427" s="3"/>
      <c r="O427" s="51"/>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row>
    <row r="428" spans="2:104" s="1" customFormat="1" x14ac:dyDescent="0.2">
      <c r="B428" s="17"/>
      <c r="C428" s="18"/>
      <c r="D428" s="19"/>
      <c r="E428" s="20"/>
      <c r="F428" s="20"/>
      <c r="G428" s="21"/>
      <c r="H428" s="50"/>
      <c r="I428" s="51"/>
      <c r="J428" s="51"/>
      <c r="K428" s="51"/>
      <c r="L428" s="52"/>
      <c r="M428" s="53"/>
      <c r="N428" s="3"/>
      <c r="O428" s="51"/>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row>
    <row r="429" spans="2:104" s="1" customFormat="1" x14ac:dyDescent="0.2">
      <c r="B429" s="17"/>
      <c r="C429" s="18"/>
      <c r="D429" s="19"/>
      <c r="E429" s="20"/>
      <c r="F429" s="20"/>
      <c r="G429" s="21"/>
      <c r="H429" s="50"/>
      <c r="I429" s="51"/>
      <c r="J429" s="51"/>
      <c r="K429" s="51"/>
      <c r="L429" s="52"/>
      <c r="M429" s="53"/>
      <c r="N429" s="3"/>
      <c r="O429" s="5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row>
    <row r="430" spans="2:104" s="1" customFormat="1" x14ac:dyDescent="0.2">
      <c r="B430" s="17"/>
      <c r="C430" s="18"/>
      <c r="D430" s="19"/>
      <c r="E430" s="20"/>
      <c r="F430" s="20"/>
      <c r="G430" s="21"/>
      <c r="H430" s="50"/>
      <c r="I430" s="51"/>
      <c r="J430" s="51"/>
      <c r="K430" s="51"/>
      <c r="L430" s="52"/>
      <c r="M430" s="53"/>
      <c r="N430" s="3"/>
      <c r="O430" s="51"/>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row>
    <row r="431" spans="2:104" s="1" customFormat="1" x14ac:dyDescent="0.2">
      <c r="B431" s="17"/>
      <c r="C431" s="18"/>
      <c r="D431" s="19"/>
      <c r="E431" s="20"/>
      <c r="F431" s="20"/>
      <c r="G431" s="21"/>
      <c r="H431" s="50"/>
      <c r="I431" s="51"/>
      <c r="J431" s="51"/>
      <c r="K431" s="51"/>
      <c r="L431" s="52"/>
      <c r="M431" s="53"/>
      <c r="N431" s="3"/>
      <c r="O431" s="51"/>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row>
    <row r="432" spans="2:104" s="1" customFormat="1" x14ac:dyDescent="0.2">
      <c r="B432" s="17"/>
      <c r="C432" s="18"/>
      <c r="D432" s="19"/>
      <c r="E432" s="20"/>
      <c r="F432" s="20"/>
      <c r="G432" s="21"/>
      <c r="H432" s="50"/>
      <c r="I432" s="51"/>
      <c r="J432" s="51"/>
      <c r="K432" s="51"/>
      <c r="L432" s="52"/>
      <c r="M432" s="53"/>
      <c r="N432" s="3"/>
      <c r="O432" s="51"/>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row>
    <row r="433" spans="2:104" s="1" customFormat="1" x14ac:dyDescent="0.2">
      <c r="B433" s="17"/>
      <c r="C433" s="18"/>
      <c r="D433" s="19"/>
      <c r="E433" s="20"/>
      <c r="F433" s="20"/>
      <c r="G433" s="21"/>
      <c r="H433" s="50"/>
      <c r="I433" s="51"/>
      <c r="J433" s="51"/>
      <c r="K433" s="51"/>
      <c r="L433" s="52"/>
      <c r="M433" s="53"/>
      <c r="N433" s="3"/>
      <c r="O433" s="51"/>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row>
    <row r="434" spans="2:104" s="1" customFormat="1" x14ac:dyDescent="0.2">
      <c r="B434" s="17"/>
      <c r="C434" s="18"/>
      <c r="D434" s="19"/>
      <c r="E434" s="20"/>
      <c r="F434" s="20"/>
      <c r="G434" s="21"/>
      <c r="H434" s="50"/>
      <c r="I434" s="51"/>
      <c r="J434" s="51"/>
      <c r="K434" s="51"/>
      <c r="L434" s="52"/>
      <c r="M434" s="53"/>
      <c r="N434" s="3"/>
      <c r="O434" s="51"/>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row>
    <row r="435" spans="2:104" s="1" customFormat="1" x14ac:dyDescent="0.2">
      <c r="B435" s="17"/>
      <c r="C435" s="18"/>
      <c r="D435" s="19"/>
      <c r="E435" s="20"/>
      <c r="F435" s="20"/>
      <c r="G435" s="21"/>
      <c r="H435" s="50"/>
      <c r="I435" s="51"/>
      <c r="J435" s="51"/>
      <c r="K435" s="51"/>
      <c r="L435" s="52"/>
      <c r="M435" s="53"/>
      <c r="N435" s="3"/>
      <c r="O435" s="51"/>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row>
    <row r="436" spans="2:104" s="1" customFormat="1" x14ac:dyDescent="0.2">
      <c r="B436" s="17"/>
      <c r="C436" s="18"/>
      <c r="D436" s="19"/>
      <c r="E436" s="20"/>
      <c r="F436" s="20"/>
      <c r="G436" s="21"/>
      <c r="H436" s="50"/>
      <c r="I436" s="51"/>
      <c r="J436" s="51"/>
      <c r="K436" s="51"/>
      <c r="L436" s="52"/>
      <c r="M436" s="53"/>
      <c r="N436" s="3"/>
      <c r="O436" s="51"/>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row>
    <row r="437" spans="2:104" s="1" customFormat="1" x14ac:dyDescent="0.2">
      <c r="B437" s="17"/>
      <c r="C437" s="18"/>
      <c r="D437" s="19"/>
      <c r="E437" s="20"/>
      <c r="F437" s="20"/>
      <c r="G437" s="21"/>
      <c r="H437" s="50"/>
      <c r="I437" s="51"/>
      <c r="J437" s="51"/>
      <c r="K437" s="51"/>
      <c r="L437" s="52"/>
      <c r="M437" s="53"/>
      <c r="N437" s="3"/>
      <c r="O437" s="51"/>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row>
    <row r="438" spans="2:104" s="1" customFormat="1" x14ac:dyDescent="0.2">
      <c r="B438" s="17"/>
      <c r="C438" s="18"/>
      <c r="D438" s="19"/>
      <c r="E438" s="20"/>
      <c r="F438" s="20"/>
      <c r="G438" s="21"/>
      <c r="H438" s="50"/>
      <c r="I438" s="51"/>
      <c r="J438" s="51"/>
      <c r="K438" s="51"/>
      <c r="L438" s="52"/>
      <c r="M438" s="53"/>
      <c r="N438" s="3"/>
      <c r="O438" s="51"/>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row>
    <row r="439" spans="2:104" s="1" customFormat="1" x14ac:dyDescent="0.2">
      <c r="B439" s="17"/>
      <c r="C439" s="18"/>
      <c r="D439" s="19"/>
      <c r="E439" s="20"/>
      <c r="F439" s="20"/>
      <c r="G439" s="21"/>
      <c r="H439" s="50"/>
      <c r="I439" s="51"/>
      <c r="J439" s="51"/>
      <c r="K439" s="51"/>
      <c r="L439" s="52"/>
      <c r="M439" s="53"/>
      <c r="N439" s="3"/>
      <c r="O439" s="51"/>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row>
    <row r="440" spans="2:104" s="1" customFormat="1" x14ac:dyDescent="0.2">
      <c r="B440" s="17"/>
      <c r="C440" s="18"/>
      <c r="D440" s="19"/>
      <c r="E440" s="20"/>
      <c r="F440" s="20"/>
      <c r="G440" s="21"/>
      <c r="H440" s="50"/>
      <c r="I440" s="51"/>
      <c r="J440" s="51"/>
      <c r="K440" s="51"/>
      <c r="L440" s="52"/>
      <c r="M440" s="53"/>
      <c r="N440" s="3"/>
      <c r="O440" s="51"/>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row>
    <row r="441" spans="2:104" s="1" customFormat="1" x14ac:dyDescent="0.2">
      <c r="B441" s="17"/>
      <c r="C441" s="18"/>
      <c r="D441" s="19"/>
      <c r="E441" s="20"/>
      <c r="F441" s="20"/>
      <c r="G441" s="21"/>
      <c r="H441" s="50"/>
      <c r="I441" s="51"/>
      <c r="J441" s="51"/>
      <c r="K441" s="51"/>
      <c r="L441" s="52"/>
      <c r="M441" s="53"/>
      <c r="N441" s="3"/>
      <c r="O441" s="5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row>
    <row r="442" spans="2:104" s="1" customFormat="1" x14ac:dyDescent="0.2">
      <c r="B442" s="17"/>
      <c r="C442" s="18"/>
      <c r="D442" s="19"/>
      <c r="E442" s="20"/>
      <c r="F442" s="20"/>
      <c r="G442" s="21"/>
      <c r="H442" s="50"/>
      <c r="I442" s="51"/>
      <c r="J442" s="51"/>
      <c r="K442" s="51"/>
      <c r="L442" s="52"/>
      <c r="M442" s="53"/>
      <c r="N442" s="3"/>
      <c r="O442" s="51"/>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row>
    <row r="443" spans="2:104" s="1" customFormat="1" x14ac:dyDescent="0.2">
      <c r="B443" s="17"/>
      <c r="C443" s="18"/>
      <c r="D443" s="19"/>
      <c r="E443" s="20"/>
      <c r="F443" s="20"/>
      <c r="G443" s="21"/>
      <c r="H443" s="50"/>
      <c r="I443" s="51"/>
      <c r="J443" s="51"/>
      <c r="K443" s="51"/>
      <c r="L443" s="52"/>
      <c r="M443" s="53"/>
      <c r="N443" s="3"/>
      <c r="O443" s="51"/>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row>
    <row r="444" spans="2:104" s="1" customFormat="1" x14ac:dyDescent="0.2">
      <c r="B444" s="17"/>
      <c r="C444" s="18"/>
      <c r="D444" s="19"/>
      <c r="E444" s="20"/>
      <c r="F444" s="20"/>
      <c r="G444" s="21"/>
      <c r="H444" s="50"/>
      <c r="I444" s="51"/>
      <c r="J444" s="51"/>
      <c r="K444" s="51"/>
      <c r="L444" s="52"/>
      <c r="M444" s="53"/>
      <c r="N444" s="3"/>
      <c r="O444" s="51"/>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row>
    <row r="445" spans="2:104" s="1" customFormat="1" x14ac:dyDescent="0.2">
      <c r="B445" s="17"/>
      <c r="C445" s="18"/>
      <c r="D445" s="19"/>
      <c r="E445" s="20"/>
      <c r="F445" s="20"/>
      <c r="G445" s="21"/>
      <c r="H445" s="50"/>
      <c r="I445" s="51"/>
      <c r="J445" s="51"/>
      <c r="K445" s="51"/>
      <c r="L445" s="52"/>
      <c r="M445" s="53"/>
      <c r="N445" s="3"/>
      <c r="O445" s="51"/>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row>
    <row r="446" spans="2:104" s="1" customFormat="1" x14ac:dyDescent="0.2">
      <c r="B446" s="17"/>
      <c r="C446" s="18"/>
      <c r="D446" s="19"/>
      <c r="E446" s="20"/>
      <c r="F446" s="20"/>
      <c r="G446" s="21"/>
      <c r="H446" s="50"/>
      <c r="I446" s="51"/>
      <c r="J446" s="51"/>
      <c r="K446" s="51"/>
      <c r="L446" s="52"/>
      <c r="M446" s="53"/>
      <c r="N446" s="3"/>
      <c r="O446" s="51"/>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row>
    <row r="447" spans="2:104" s="1" customFormat="1" x14ac:dyDescent="0.2">
      <c r="B447" s="17"/>
      <c r="C447" s="18"/>
      <c r="D447" s="19"/>
      <c r="E447" s="20"/>
      <c r="F447" s="20"/>
      <c r="G447" s="21"/>
      <c r="H447" s="50"/>
      <c r="I447" s="51"/>
      <c r="J447" s="51"/>
      <c r="K447" s="51"/>
      <c r="L447" s="52"/>
      <c r="M447" s="53"/>
      <c r="N447" s="3"/>
      <c r="O447" s="51"/>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row>
    <row r="448" spans="2:104" s="1" customFormat="1" x14ac:dyDescent="0.2">
      <c r="B448" s="17"/>
      <c r="C448" s="18"/>
      <c r="D448" s="19"/>
      <c r="E448" s="20"/>
      <c r="F448" s="20"/>
      <c r="G448" s="21"/>
      <c r="H448" s="50"/>
      <c r="I448" s="51"/>
      <c r="J448" s="51"/>
      <c r="K448" s="51"/>
      <c r="L448" s="52"/>
      <c r="M448" s="53"/>
      <c r="N448" s="3"/>
      <c r="O448" s="51"/>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row>
    <row r="449" spans="2:104" s="1" customFormat="1" x14ac:dyDescent="0.2">
      <c r="B449" s="17"/>
      <c r="C449" s="18"/>
      <c r="D449" s="19"/>
      <c r="E449" s="20"/>
      <c r="F449" s="20"/>
      <c r="G449" s="21"/>
      <c r="H449" s="50"/>
      <c r="I449" s="51"/>
      <c r="J449" s="51"/>
      <c r="K449" s="51"/>
      <c r="L449" s="52"/>
      <c r="M449" s="53"/>
      <c r="N449" s="3"/>
      <c r="O449" s="51"/>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row>
    <row r="450" spans="2:104" s="1" customFormat="1" x14ac:dyDescent="0.2">
      <c r="B450" s="17"/>
      <c r="C450" s="18"/>
      <c r="D450" s="19"/>
      <c r="E450" s="20"/>
      <c r="F450" s="20"/>
      <c r="G450" s="21"/>
      <c r="H450" s="50"/>
      <c r="I450" s="51"/>
      <c r="J450" s="51"/>
      <c r="K450" s="51"/>
      <c r="L450" s="52"/>
      <c r="M450" s="53"/>
      <c r="N450" s="3"/>
      <c r="O450" s="51"/>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row>
    <row r="451" spans="2:104" s="1" customFormat="1" x14ac:dyDescent="0.2">
      <c r="B451" s="17"/>
      <c r="C451" s="18"/>
      <c r="D451" s="19"/>
      <c r="E451" s="20"/>
      <c r="F451" s="20"/>
      <c r="G451" s="21"/>
      <c r="H451" s="50"/>
      <c r="I451" s="51"/>
      <c r="J451" s="51"/>
      <c r="K451" s="51"/>
      <c r="L451" s="52"/>
      <c r="M451" s="53"/>
      <c r="N451" s="3"/>
      <c r="O451" s="51"/>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row>
    <row r="452" spans="2:104" s="1" customFormat="1" x14ac:dyDescent="0.2">
      <c r="B452" s="17"/>
      <c r="C452" s="18"/>
      <c r="D452" s="19"/>
      <c r="E452" s="20"/>
      <c r="F452" s="20"/>
      <c r="G452" s="21"/>
      <c r="H452" s="50"/>
      <c r="I452" s="51"/>
      <c r="J452" s="51"/>
      <c r="K452" s="51"/>
      <c r="L452" s="52"/>
      <c r="M452" s="53"/>
      <c r="N452" s="3"/>
      <c r="O452" s="51"/>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row>
    <row r="453" spans="2:104" s="1" customFormat="1" x14ac:dyDescent="0.2">
      <c r="B453" s="17"/>
      <c r="C453" s="18"/>
      <c r="D453" s="19"/>
      <c r="E453" s="20"/>
      <c r="F453" s="20"/>
      <c r="G453" s="21"/>
      <c r="H453" s="50"/>
      <c r="I453" s="51"/>
      <c r="J453" s="51"/>
      <c r="K453" s="51"/>
      <c r="L453" s="52"/>
      <c r="M453" s="53"/>
      <c r="N453" s="3"/>
      <c r="O453" s="51"/>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row>
    <row r="454" spans="2:104" s="1" customFormat="1" x14ac:dyDescent="0.2">
      <c r="B454" s="17"/>
      <c r="C454" s="18"/>
      <c r="D454" s="19"/>
      <c r="E454" s="20"/>
      <c r="F454" s="20"/>
      <c r="G454" s="21"/>
      <c r="H454" s="50"/>
      <c r="I454" s="51"/>
      <c r="J454" s="51"/>
      <c r="K454" s="51"/>
      <c r="L454" s="52"/>
      <c r="M454" s="53"/>
      <c r="N454" s="3"/>
      <c r="O454" s="51"/>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row>
    <row r="455" spans="2:104" s="1" customFormat="1" x14ac:dyDescent="0.2">
      <c r="B455" s="17"/>
      <c r="C455" s="18"/>
      <c r="D455" s="19"/>
      <c r="E455" s="20"/>
      <c r="F455" s="20"/>
      <c r="G455" s="21"/>
      <c r="H455" s="50"/>
      <c r="I455" s="51"/>
      <c r="J455" s="51"/>
      <c r="K455" s="51"/>
      <c r="L455" s="52"/>
      <c r="M455" s="53"/>
      <c r="N455" s="3"/>
      <c r="O455" s="51"/>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row>
    <row r="456" spans="2:104" s="1" customFormat="1" x14ac:dyDescent="0.2">
      <c r="B456" s="17"/>
      <c r="C456" s="18"/>
      <c r="D456" s="19"/>
      <c r="E456" s="20"/>
      <c r="F456" s="20"/>
      <c r="G456" s="21"/>
      <c r="H456" s="50"/>
      <c r="I456" s="51"/>
      <c r="J456" s="51"/>
      <c r="K456" s="51"/>
      <c r="L456" s="52"/>
      <c r="M456" s="53"/>
      <c r="N456" s="3"/>
      <c r="O456" s="51"/>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row>
    <row r="457" spans="2:104" s="1" customFormat="1" x14ac:dyDescent="0.2">
      <c r="B457" s="17"/>
      <c r="C457" s="18"/>
      <c r="D457" s="19"/>
      <c r="E457" s="20"/>
      <c r="F457" s="20"/>
      <c r="G457" s="21"/>
      <c r="H457" s="50"/>
      <c r="I457" s="51"/>
      <c r="J457" s="51"/>
      <c r="K457" s="51"/>
      <c r="L457" s="52"/>
      <c r="M457" s="53"/>
      <c r="N457" s="3"/>
      <c r="O457" s="51"/>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row>
    <row r="458" spans="2:104" s="1" customFormat="1" x14ac:dyDescent="0.2">
      <c r="B458" s="17"/>
      <c r="C458" s="18"/>
      <c r="D458" s="19"/>
      <c r="E458" s="20"/>
      <c r="F458" s="20"/>
      <c r="G458" s="21"/>
      <c r="H458" s="50"/>
      <c r="I458" s="51"/>
      <c r="J458" s="51"/>
      <c r="K458" s="51"/>
      <c r="L458" s="52"/>
      <c r="M458" s="53"/>
      <c r="N458" s="3"/>
      <c r="O458" s="5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row>
    <row r="459" spans="2:104" s="1" customFormat="1" x14ac:dyDescent="0.2">
      <c r="B459" s="17"/>
      <c r="C459" s="18"/>
      <c r="D459" s="19"/>
      <c r="E459" s="20"/>
      <c r="F459" s="20"/>
      <c r="G459" s="21"/>
      <c r="H459" s="50"/>
      <c r="I459" s="51"/>
      <c r="J459" s="51"/>
      <c r="K459" s="51"/>
      <c r="L459" s="52"/>
      <c r="M459" s="53"/>
      <c r="N459" s="3"/>
      <c r="O459" s="5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row>
    <row r="460" spans="2:104" s="1" customFormat="1" x14ac:dyDescent="0.2">
      <c r="B460" s="17"/>
      <c r="C460" s="18"/>
      <c r="D460" s="19"/>
      <c r="E460" s="20"/>
      <c r="F460" s="20"/>
      <c r="G460" s="21"/>
      <c r="H460" s="50"/>
      <c r="I460" s="51"/>
      <c r="J460" s="51"/>
      <c r="K460" s="51"/>
      <c r="L460" s="52"/>
      <c r="M460" s="53"/>
      <c r="N460" s="3"/>
      <c r="O460" s="51"/>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row>
    <row r="461" spans="2:104" s="1" customFormat="1" x14ac:dyDescent="0.2">
      <c r="B461" s="17"/>
      <c r="C461" s="18"/>
      <c r="D461" s="19"/>
      <c r="E461" s="20"/>
      <c r="F461" s="20"/>
      <c r="G461" s="21"/>
      <c r="H461" s="50"/>
      <c r="I461" s="51"/>
      <c r="J461" s="51"/>
      <c r="K461" s="51"/>
      <c r="L461" s="52"/>
      <c r="M461" s="53"/>
      <c r="N461" s="3"/>
      <c r="O461" s="51"/>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row>
    <row r="462" spans="2:104" s="1" customFormat="1" x14ac:dyDescent="0.2">
      <c r="B462" s="17"/>
      <c r="C462" s="18"/>
      <c r="D462" s="19"/>
      <c r="E462" s="20"/>
      <c r="F462" s="20"/>
      <c r="G462" s="21"/>
      <c r="H462" s="50"/>
      <c r="I462" s="51"/>
      <c r="J462" s="51"/>
      <c r="K462" s="51"/>
      <c r="L462" s="52"/>
      <c r="M462" s="53"/>
      <c r="N462" s="3"/>
      <c r="O462" s="51"/>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row>
    <row r="463" spans="2:104" s="1" customFormat="1" x14ac:dyDescent="0.2">
      <c r="B463" s="17"/>
      <c r="C463" s="18"/>
      <c r="D463" s="19"/>
      <c r="E463" s="20"/>
      <c r="F463" s="20"/>
      <c r="G463" s="21"/>
      <c r="H463" s="50"/>
      <c r="I463" s="51"/>
      <c r="J463" s="51"/>
      <c r="K463" s="51"/>
      <c r="L463" s="52"/>
      <c r="M463" s="53"/>
      <c r="N463" s="3"/>
      <c r="O463" s="51"/>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row>
    <row r="464" spans="2:104" s="1" customFormat="1" x14ac:dyDescent="0.2">
      <c r="B464" s="17"/>
      <c r="C464" s="18"/>
      <c r="D464" s="19"/>
      <c r="E464" s="20"/>
      <c r="F464" s="20"/>
      <c r="G464" s="21"/>
      <c r="H464" s="50"/>
      <c r="I464" s="51"/>
      <c r="J464" s="51"/>
      <c r="K464" s="51"/>
      <c r="L464" s="52"/>
      <c r="M464" s="53"/>
      <c r="N464" s="3"/>
      <c r="O464" s="51"/>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row>
    <row r="465" spans="2:104" s="1" customFormat="1" x14ac:dyDescent="0.2">
      <c r="B465" s="17"/>
      <c r="C465" s="18"/>
      <c r="D465" s="19"/>
      <c r="E465" s="20"/>
      <c r="F465" s="20"/>
      <c r="G465" s="21"/>
      <c r="H465" s="50"/>
      <c r="I465" s="51"/>
      <c r="J465" s="51"/>
      <c r="K465" s="51"/>
      <c r="L465" s="52"/>
      <c r="M465" s="53"/>
      <c r="N465" s="3"/>
      <c r="O465" s="51"/>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row>
    <row r="466" spans="2:104" s="1" customFormat="1" x14ac:dyDescent="0.2">
      <c r="B466" s="17"/>
      <c r="C466" s="18"/>
      <c r="D466" s="19"/>
      <c r="E466" s="20"/>
      <c r="F466" s="20"/>
      <c r="G466" s="21"/>
      <c r="H466" s="50"/>
      <c r="I466" s="51"/>
      <c r="J466" s="51"/>
      <c r="K466" s="51"/>
      <c r="L466" s="52"/>
      <c r="M466" s="53"/>
      <c r="N466" s="3"/>
      <c r="O466" s="51"/>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row>
    <row r="467" spans="2:104" s="1" customFormat="1" x14ac:dyDescent="0.2">
      <c r="B467" s="17"/>
      <c r="C467" s="18"/>
      <c r="D467" s="19"/>
      <c r="E467" s="20"/>
      <c r="F467" s="20"/>
      <c r="G467" s="21"/>
      <c r="H467" s="50"/>
      <c r="I467" s="51"/>
      <c r="J467" s="51"/>
      <c r="K467" s="51"/>
      <c r="L467" s="52"/>
      <c r="M467" s="53"/>
      <c r="N467" s="3"/>
      <c r="O467" s="5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row>
    <row r="468" spans="2:104" s="1" customFormat="1" x14ac:dyDescent="0.2">
      <c r="B468" s="17"/>
      <c r="C468" s="18"/>
      <c r="D468" s="19"/>
      <c r="E468" s="20"/>
      <c r="F468" s="20"/>
      <c r="G468" s="21"/>
      <c r="H468" s="50"/>
      <c r="I468" s="51"/>
      <c r="J468" s="51"/>
      <c r="K468" s="51"/>
      <c r="L468" s="52"/>
      <c r="M468" s="53"/>
      <c r="N468" s="3"/>
      <c r="O468" s="51"/>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row>
    <row r="469" spans="2:104" s="1" customFormat="1" x14ac:dyDescent="0.2">
      <c r="B469" s="17"/>
      <c r="C469" s="18"/>
      <c r="D469" s="19"/>
      <c r="E469" s="20"/>
      <c r="F469" s="20"/>
      <c r="G469" s="21"/>
      <c r="H469" s="50"/>
      <c r="I469" s="51"/>
      <c r="J469" s="51"/>
      <c r="K469" s="51"/>
      <c r="L469" s="52"/>
      <c r="M469" s="53"/>
      <c r="N469" s="3"/>
      <c r="O469" s="51"/>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row>
    <row r="470" spans="2:104" s="1" customFormat="1" x14ac:dyDescent="0.2">
      <c r="B470" s="17"/>
      <c r="C470" s="18"/>
      <c r="D470" s="19"/>
      <c r="E470" s="20"/>
      <c r="F470" s="20"/>
      <c r="G470" s="21"/>
      <c r="H470" s="50"/>
      <c r="I470" s="51"/>
      <c r="J470" s="51"/>
      <c r="K470" s="51"/>
      <c r="L470" s="52"/>
      <c r="M470" s="53"/>
      <c r="N470" s="3"/>
      <c r="O470" s="51"/>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row>
    <row r="471" spans="2:104" s="1" customFormat="1" x14ac:dyDescent="0.2">
      <c r="B471" s="17"/>
      <c r="C471" s="18"/>
      <c r="D471" s="19"/>
      <c r="E471" s="20"/>
      <c r="F471" s="20"/>
      <c r="G471" s="21"/>
      <c r="H471" s="50"/>
      <c r="I471" s="51"/>
      <c r="J471" s="51"/>
      <c r="K471" s="51"/>
      <c r="L471" s="52"/>
      <c r="M471" s="53"/>
      <c r="N471" s="3"/>
      <c r="O471" s="5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row>
    <row r="472" spans="2:104" s="1" customFormat="1" x14ac:dyDescent="0.2">
      <c r="B472" s="17"/>
      <c r="C472" s="18"/>
      <c r="D472" s="19"/>
      <c r="E472" s="20"/>
      <c r="F472" s="20"/>
      <c r="G472" s="21"/>
      <c r="H472" s="50"/>
      <c r="I472" s="51"/>
      <c r="J472" s="51"/>
      <c r="K472" s="51"/>
      <c r="L472" s="52"/>
      <c r="M472" s="53"/>
      <c r="N472" s="3"/>
      <c r="O472" s="51"/>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row>
    <row r="473" spans="2:104" s="1" customFormat="1" x14ac:dyDescent="0.2">
      <c r="B473" s="17"/>
      <c r="C473" s="18"/>
      <c r="D473" s="19"/>
      <c r="E473" s="20"/>
      <c r="F473" s="20"/>
      <c r="G473" s="21"/>
      <c r="H473" s="50"/>
      <c r="I473" s="51"/>
      <c r="J473" s="51"/>
      <c r="K473" s="51"/>
      <c r="L473" s="52"/>
      <c r="M473" s="53"/>
      <c r="N473" s="3"/>
      <c r="O473" s="5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row>
    <row r="474" spans="2:104" s="1" customFormat="1" x14ac:dyDescent="0.2">
      <c r="B474" s="17"/>
      <c r="C474" s="18"/>
      <c r="D474" s="19"/>
      <c r="E474" s="20"/>
      <c r="F474" s="20"/>
      <c r="G474" s="21"/>
      <c r="H474" s="50"/>
      <c r="I474" s="51"/>
      <c r="J474" s="51"/>
      <c r="K474" s="51"/>
      <c r="L474" s="52"/>
      <c r="M474" s="53"/>
      <c r="N474" s="3"/>
      <c r="O474" s="51"/>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row>
    <row r="475" spans="2:104" s="1" customFormat="1" x14ac:dyDescent="0.2">
      <c r="B475" s="17"/>
      <c r="C475" s="18"/>
      <c r="D475" s="19"/>
      <c r="E475" s="20"/>
      <c r="F475" s="20"/>
      <c r="G475" s="21"/>
      <c r="H475" s="50"/>
      <c r="I475" s="51"/>
      <c r="J475" s="51"/>
      <c r="K475" s="51"/>
      <c r="L475" s="52"/>
      <c r="M475" s="53"/>
      <c r="N475" s="3"/>
      <c r="O475" s="51"/>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row>
    <row r="476" spans="2:104" s="1" customFormat="1" x14ac:dyDescent="0.2">
      <c r="B476" s="17"/>
      <c r="C476" s="18"/>
      <c r="D476" s="19"/>
      <c r="E476" s="20"/>
      <c r="F476" s="20"/>
      <c r="G476" s="21"/>
      <c r="H476" s="50"/>
      <c r="I476" s="51"/>
      <c r="J476" s="51"/>
      <c r="K476" s="51"/>
      <c r="L476" s="52"/>
      <c r="M476" s="53"/>
      <c r="N476" s="3"/>
      <c r="O476" s="5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row>
    <row r="477" spans="2:104" s="1" customFormat="1" x14ac:dyDescent="0.2">
      <c r="B477" s="17"/>
      <c r="C477" s="18"/>
      <c r="D477" s="19"/>
      <c r="E477" s="20"/>
      <c r="F477" s="20"/>
      <c r="G477" s="21"/>
      <c r="H477" s="50"/>
      <c r="I477" s="51"/>
      <c r="J477" s="51"/>
      <c r="K477" s="51"/>
      <c r="L477" s="52"/>
      <c r="M477" s="53"/>
      <c r="N477" s="3"/>
      <c r="O477" s="51"/>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row>
    <row r="478" spans="2:104" s="1" customFormat="1" x14ac:dyDescent="0.2">
      <c r="B478" s="17"/>
      <c r="C478" s="18"/>
      <c r="D478" s="19"/>
      <c r="E478" s="20"/>
      <c r="F478" s="20"/>
      <c r="G478" s="21"/>
      <c r="H478" s="50"/>
      <c r="I478" s="51"/>
      <c r="J478" s="51"/>
      <c r="K478" s="51"/>
      <c r="L478" s="52"/>
      <c r="M478" s="53"/>
      <c r="N478" s="3"/>
      <c r="O478" s="51"/>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row>
    <row r="479" spans="2:104" s="1" customFormat="1" x14ac:dyDescent="0.2">
      <c r="B479" s="17"/>
      <c r="C479" s="18"/>
      <c r="D479" s="19"/>
      <c r="E479" s="20"/>
      <c r="F479" s="20"/>
      <c r="G479" s="21"/>
      <c r="H479" s="50"/>
      <c r="I479" s="51"/>
      <c r="J479" s="51"/>
      <c r="K479" s="51"/>
      <c r="L479" s="52"/>
      <c r="M479" s="53"/>
      <c r="N479" s="3"/>
      <c r="O479" s="51"/>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row>
    <row r="480" spans="2:104" s="1" customFormat="1" x14ac:dyDescent="0.2">
      <c r="B480" s="17"/>
      <c r="C480" s="18"/>
      <c r="D480" s="19"/>
      <c r="E480" s="20"/>
      <c r="F480" s="20"/>
      <c r="G480" s="21"/>
      <c r="H480" s="50"/>
      <c r="I480" s="51"/>
      <c r="J480" s="51"/>
      <c r="K480" s="51"/>
      <c r="L480" s="52"/>
      <c r="M480" s="53"/>
      <c r="N480" s="3"/>
      <c r="O480" s="51"/>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row>
    <row r="481" spans="2:104" s="1" customFormat="1" x14ac:dyDescent="0.2">
      <c r="B481" s="17"/>
      <c r="C481" s="18"/>
      <c r="D481" s="19"/>
      <c r="E481" s="20"/>
      <c r="F481" s="20"/>
      <c r="G481" s="21"/>
      <c r="H481" s="50"/>
      <c r="I481" s="51"/>
      <c r="J481" s="51"/>
      <c r="K481" s="51"/>
      <c r="L481" s="52"/>
      <c r="M481" s="53"/>
      <c r="N481" s="3"/>
      <c r="O481" s="5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row>
    <row r="482" spans="2:104" s="1" customFormat="1" x14ac:dyDescent="0.2">
      <c r="B482" s="17"/>
      <c r="C482" s="18"/>
      <c r="D482" s="19"/>
      <c r="E482" s="20"/>
      <c r="F482" s="20"/>
      <c r="G482" s="21"/>
      <c r="H482" s="50"/>
      <c r="I482" s="51"/>
      <c r="J482" s="51"/>
      <c r="K482" s="51"/>
      <c r="L482" s="52"/>
      <c r="M482" s="53"/>
      <c r="N482" s="3"/>
      <c r="O482" s="5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row>
    <row r="483" spans="2:104" s="1" customFormat="1" x14ac:dyDescent="0.2">
      <c r="B483" s="17"/>
      <c r="C483" s="18"/>
      <c r="D483" s="19"/>
      <c r="E483" s="20"/>
      <c r="F483" s="20"/>
      <c r="G483" s="21"/>
      <c r="H483" s="50"/>
      <c r="I483" s="51"/>
      <c r="J483" s="51"/>
      <c r="K483" s="51"/>
      <c r="L483" s="52"/>
      <c r="M483" s="53"/>
      <c r="N483" s="3"/>
      <c r="O483" s="51"/>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row>
    <row r="484" spans="2:104" s="1" customFormat="1" x14ac:dyDescent="0.2">
      <c r="B484" s="17"/>
      <c r="C484" s="18"/>
      <c r="D484" s="19"/>
      <c r="E484" s="20"/>
      <c r="F484" s="20"/>
      <c r="G484" s="21"/>
      <c r="H484" s="50"/>
      <c r="I484" s="51"/>
      <c r="J484" s="51"/>
      <c r="K484" s="51"/>
      <c r="L484" s="52"/>
      <c r="M484" s="53"/>
      <c r="N484" s="3"/>
      <c r="O484" s="51"/>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row>
    <row r="485" spans="2:104" s="1" customFormat="1" x14ac:dyDescent="0.2">
      <c r="B485" s="17"/>
      <c r="C485" s="18"/>
      <c r="D485" s="19"/>
      <c r="E485" s="20"/>
      <c r="F485" s="20"/>
      <c r="G485" s="21"/>
      <c r="H485" s="50"/>
      <c r="I485" s="51"/>
      <c r="J485" s="51"/>
      <c r="K485" s="51"/>
      <c r="L485" s="52"/>
      <c r="M485" s="53"/>
      <c r="N485" s="3"/>
      <c r="O485" s="51"/>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row>
    <row r="486" spans="2:104" s="1" customFormat="1" x14ac:dyDescent="0.2">
      <c r="B486" s="17"/>
      <c r="C486" s="18"/>
      <c r="D486" s="19"/>
      <c r="E486" s="20"/>
      <c r="F486" s="20"/>
      <c r="G486" s="21"/>
      <c r="H486" s="50"/>
      <c r="I486" s="51"/>
      <c r="J486" s="51"/>
      <c r="K486" s="51"/>
      <c r="L486" s="52"/>
      <c r="M486" s="53"/>
      <c r="N486" s="3"/>
      <c r="O486" s="51"/>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row>
    <row r="487" spans="2:104" s="1" customFormat="1" x14ac:dyDescent="0.2">
      <c r="B487" s="17"/>
      <c r="C487" s="18"/>
      <c r="D487" s="19"/>
      <c r="E487" s="20"/>
      <c r="F487" s="20"/>
      <c r="G487" s="21"/>
      <c r="H487" s="50"/>
      <c r="I487" s="51"/>
      <c r="J487" s="51"/>
      <c r="K487" s="51"/>
      <c r="L487" s="52"/>
      <c r="M487" s="53"/>
      <c r="N487" s="3"/>
      <c r="O487" s="51"/>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row>
    <row r="488" spans="2:104" s="1" customFormat="1" x14ac:dyDescent="0.2">
      <c r="B488" s="17"/>
      <c r="C488" s="18"/>
      <c r="D488" s="19"/>
      <c r="E488" s="20"/>
      <c r="F488" s="20"/>
      <c r="G488" s="21"/>
      <c r="H488" s="50"/>
      <c r="I488" s="51"/>
      <c r="J488" s="51"/>
      <c r="K488" s="51"/>
      <c r="L488" s="52"/>
      <c r="M488" s="53"/>
      <c r="N488" s="3"/>
      <c r="O488" s="51"/>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row>
    <row r="489" spans="2:104" s="1" customFormat="1" x14ac:dyDescent="0.2">
      <c r="B489" s="17"/>
      <c r="C489" s="18"/>
      <c r="D489" s="19"/>
      <c r="E489" s="20"/>
      <c r="F489" s="20"/>
      <c r="G489" s="21"/>
      <c r="H489" s="50"/>
      <c r="I489" s="51"/>
      <c r="J489" s="51"/>
      <c r="K489" s="51"/>
      <c r="L489" s="52"/>
      <c r="M489" s="53"/>
      <c r="N489" s="3"/>
      <c r="O489" s="5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row>
    <row r="490" spans="2:104" s="1" customFormat="1" x14ac:dyDescent="0.2">
      <c r="B490" s="17"/>
      <c r="C490" s="18"/>
      <c r="D490" s="19"/>
      <c r="E490" s="20"/>
      <c r="F490" s="20"/>
      <c r="G490" s="21"/>
      <c r="H490" s="50"/>
      <c r="I490" s="51"/>
      <c r="J490" s="51"/>
      <c r="K490" s="51"/>
      <c r="L490" s="52"/>
      <c r="M490" s="53"/>
      <c r="N490" s="3"/>
      <c r="O490" s="51"/>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row>
    <row r="491" spans="2:104" s="1" customFormat="1" x14ac:dyDescent="0.2">
      <c r="B491" s="17"/>
      <c r="C491" s="18"/>
      <c r="D491" s="19"/>
      <c r="E491" s="20"/>
      <c r="F491" s="20"/>
      <c r="G491" s="21"/>
      <c r="H491" s="50"/>
      <c r="I491" s="51"/>
      <c r="J491" s="51"/>
      <c r="K491" s="51"/>
      <c r="L491" s="52"/>
      <c r="M491" s="53"/>
      <c r="N491" s="3"/>
      <c r="O491" s="51"/>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row>
    <row r="492" spans="2:104" s="1" customFormat="1" x14ac:dyDescent="0.2">
      <c r="B492" s="17"/>
      <c r="C492" s="18"/>
      <c r="D492" s="19"/>
      <c r="E492" s="20"/>
      <c r="F492" s="20"/>
      <c r="G492" s="21"/>
      <c r="H492" s="50"/>
      <c r="I492" s="51"/>
      <c r="J492" s="51"/>
      <c r="K492" s="51"/>
      <c r="L492" s="52"/>
      <c r="M492" s="53"/>
      <c r="N492" s="3"/>
      <c r="O492" s="51"/>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row>
    <row r="493" spans="2:104" s="1" customFormat="1" x14ac:dyDescent="0.2">
      <c r="B493" s="17"/>
      <c r="C493" s="18"/>
      <c r="D493" s="19"/>
      <c r="E493" s="20"/>
      <c r="F493" s="20"/>
      <c r="G493" s="21"/>
      <c r="H493" s="50"/>
      <c r="I493" s="51"/>
      <c r="J493" s="51"/>
      <c r="K493" s="51"/>
      <c r="L493" s="52"/>
      <c r="M493" s="53"/>
      <c r="N493" s="3"/>
      <c r="O493" s="5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row>
    <row r="494" spans="2:104" s="1" customFormat="1" x14ac:dyDescent="0.2">
      <c r="B494" s="17"/>
      <c r="C494" s="18"/>
      <c r="D494" s="19"/>
      <c r="E494" s="20"/>
      <c r="F494" s="20"/>
      <c r="G494" s="21"/>
      <c r="H494" s="50"/>
      <c r="I494" s="51"/>
      <c r="J494" s="51"/>
      <c r="K494" s="51"/>
      <c r="L494" s="52"/>
      <c r="M494" s="53"/>
      <c r="N494" s="3"/>
      <c r="O494" s="5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row>
    <row r="495" spans="2:104" s="1" customFormat="1" x14ac:dyDescent="0.2">
      <c r="B495" s="17"/>
      <c r="C495" s="18"/>
      <c r="D495" s="19"/>
      <c r="E495" s="20"/>
      <c r="F495" s="20"/>
      <c r="G495" s="21"/>
      <c r="H495" s="50"/>
      <c r="I495" s="51"/>
      <c r="J495" s="51"/>
      <c r="K495" s="51"/>
      <c r="L495" s="52"/>
      <c r="M495" s="53"/>
      <c r="N495" s="3"/>
      <c r="O495" s="51"/>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row>
    <row r="496" spans="2:104" s="1" customFormat="1" x14ac:dyDescent="0.2">
      <c r="B496" s="17"/>
      <c r="C496" s="18"/>
      <c r="D496" s="19"/>
      <c r="E496" s="20"/>
      <c r="F496" s="20"/>
      <c r="G496" s="21"/>
      <c r="H496" s="50"/>
      <c r="I496" s="51"/>
      <c r="J496" s="51"/>
      <c r="K496" s="51"/>
      <c r="L496" s="52"/>
      <c r="M496" s="53"/>
      <c r="N496" s="3"/>
      <c r="O496" s="51"/>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row>
    <row r="497" spans="2:104" s="1" customFormat="1" x14ac:dyDescent="0.2">
      <c r="B497" s="17"/>
      <c r="C497" s="18"/>
      <c r="D497" s="19"/>
      <c r="E497" s="20"/>
      <c r="F497" s="20"/>
      <c r="G497" s="21"/>
      <c r="H497" s="50"/>
      <c r="I497" s="51"/>
      <c r="J497" s="51"/>
      <c r="K497" s="51"/>
      <c r="L497" s="52"/>
      <c r="M497" s="53"/>
      <c r="N497" s="3"/>
      <c r="O497" s="51"/>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row>
    <row r="498" spans="2:104" s="1" customFormat="1" x14ac:dyDescent="0.2">
      <c r="B498" s="17"/>
      <c r="C498" s="18"/>
      <c r="D498" s="19"/>
      <c r="E498" s="20"/>
      <c r="F498" s="20"/>
      <c r="G498" s="21"/>
      <c r="H498" s="50"/>
      <c r="I498" s="51"/>
      <c r="J498" s="51"/>
      <c r="K498" s="51"/>
      <c r="L498" s="52"/>
      <c r="M498" s="53"/>
      <c r="N498" s="3"/>
      <c r="O498" s="51"/>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row>
    <row r="499" spans="2:104" s="1" customFormat="1" x14ac:dyDescent="0.2">
      <c r="B499" s="17"/>
      <c r="C499" s="18"/>
      <c r="D499" s="19"/>
      <c r="E499" s="20"/>
      <c r="F499" s="20"/>
      <c r="G499" s="21"/>
      <c r="H499" s="50"/>
      <c r="I499" s="51"/>
      <c r="J499" s="51"/>
      <c r="K499" s="51"/>
      <c r="L499" s="52"/>
      <c r="M499" s="53"/>
      <c r="N499" s="3"/>
      <c r="O499" s="51"/>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row>
    <row r="500" spans="2:104" s="1" customFormat="1" x14ac:dyDescent="0.2">
      <c r="B500" s="17"/>
      <c r="C500" s="18"/>
      <c r="D500" s="19"/>
      <c r="E500" s="20"/>
      <c r="F500" s="20"/>
      <c r="G500" s="21"/>
      <c r="H500" s="50"/>
      <c r="I500" s="51"/>
      <c r="J500" s="51"/>
      <c r="K500" s="51"/>
      <c r="L500" s="52"/>
      <c r="M500" s="53"/>
      <c r="N500" s="3"/>
      <c r="O500" s="51"/>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row>
    <row r="501" spans="2:104" s="1" customFormat="1" x14ac:dyDescent="0.2">
      <c r="B501" s="17"/>
      <c r="C501" s="18"/>
      <c r="D501" s="19"/>
      <c r="E501" s="20"/>
      <c r="F501" s="20"/>
      <c r="G501" s="21"/>
      <c r="H501" s="50"/>
      <c r="I501" s="51"/>
      <c r="J501" s="51"/>
      <c r="K501" s="51"/>
      <c r="L501" s="52"/>
      <c r="M501" s="53"/>
      <c r="N501" s="3"/>
      <c r="O501" s="51"/>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row>
    <row r="502" spans="2:104" s="1" customFormat="1" x14ac:dyDescent="0.2">
      <c r="B502" s="17"/>
      <c r="C502" s="18"/>
      <c r="D502" s="19"/>
      <c r="E502" s="20"/>
      <c r="F502" s="20"/>
      <c r="G502" s="21"/>
      <c r="H502" s="50"/>
      <c r="I502" s="51"/>
      <c r="J502" s="51"/>
      <c r="K502" s="51"/>
      <c r="L502" s="52"/>
      <c r="M502" s="53"/>
      <c r="N502" s="3"/>
      <c r="O502" s="5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row>
    <row r="503" spans="2:104" s="1" customFormat="1" x14ac:dyDescent="0.2">
      <c r="B503" s="17"/>
      <c r="C503" s="18"/>
      <c r="D503" s="19"/>
      <c r="E503" s="20"/>
      <c r="F503" s="20"/>
      <c r="G503" s="21"/>
      <c r="H503" s="50"/>
      <c r="I503" s="51"/>
      <c r="J503" s="51"/>
      <c r="K503" s="51"/>
      <c r="L503" s="52"/>
      <c r="M503" s="53"/>
      <c r="N503" s="3"/>
      <c r="O503" s="51"/>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row>
    <row r="504" spans="2:104" s="1" customFormat="1" x14ac:dyDescent="0.2">
      <c r="B504" s="17"/>
      <c r="C504" s="18"/>
      <c r="D504" s="19"/>
      <c r="E504" s="20"/>
      <c r="F504" s="20"/>
      <c r="G504" s="21"/>
      <c r="H504" s="50"/>
      <c r="I504" s="51"/>
      <c r="J504" s="51"/>
      <c r="K504" s="51"/>
      <c r="L504" s="52"/>
      <c r="M504" s="53"/>
      <c r="N504" s="3"/>
      <c r="O504" s="51"/>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row>
    <row r="505" spans="2:104" s="1" customFormat="1" x14ac:dyDescent="0.2">
      <c r="B505" s="17"/>
      <c r="C505" s="18"/>
      <c r="D505" s="19"/>
      <c r="E505" s="20"/>
      <c r="F505" s="20"/>
      <c r="G505" s="21"/>
      <c r="H505" s="50"/>
      <c r="I505" s="51"/>
      <c r="J505" s="51"/>
      <c r="K505" s="51"/>
      <c r="L505" s="52"/>
      <c r="M505" s="53"/>
      <c r="N505" s="3"/>
      <c r="O505" s="51"/>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row>
    <row r="506" spans="2:104" s="1" customFormat="1" x14ac:dyDescent="0.2">
      <c r="B506" s="17"/>
      <c r="C506" s="18"/>
      <c r="D506" s="19"/>
      <c r="E506" s="20"/>
      <c r="F506" s="20"/>
      <c r="G506" s="21"/>
      <c r="H506" s="50"/>
      <c r="I506" s="51"/>
      <c r="J506" s="51"/>
      <c r="K506" s="51"/>
      <c r="L506" s="52"/>
      <c r="M506" s="53"/>
      <c r="N506" s="3"/>
      <c r="O506" s="51"/>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row>
    <row r="507" spans="2:104" s="1" customFormat="1" x14ac:dyDescent="0.2">
      <c r="B507" s="17"/>
      <c r="C507" s="18"/>
      <c r="D507" s="19"/>
      <c r="E507" s="20"/>
      <c r="F507" s="20"/>
      <c r="G507" s="21"/>
      <c r="H507" s="50"/>
      <c r="I507" s="51"/>
      <c r="J507" s="51"/>
      <c r="K507" s="51"/>
      <c r="L507" s="52"/>
      <c r="M507" s="53"/>
      <c r="N507" s="3"/>
      <c r="O507" s="51"/>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row>
    <row r="508" spans="2:104" s="1" customFormat="1" x14ac:dyDescent="0.2">
      <c r="B508" s="17"/>
      <c r="C508" s="18"/>
      <c r="D508" s="19"/>
      <c r="E508" s="20"/>
      <c r="F508" s="20"/>
      <c r="G508" s="21"/>
      <c r="H508" s="50"/>
      <c r="I508" s="51"/>
      <c r="J508" s="51"/>
      <c r="K508" s="51"/>
      <c r="L508" s="52"/>
      <c r="M508" s="53"/>
      <c r="N508" s="3"/>
      <c r="O508" s="51"/>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row>
    <row r="509" spans="2:104" s="1" customFormat="1" x14ac:dyDescent="0.2">
      <c r="B509" s="17"/>
      <c r="C509" s="18"/>
      <c r="D509" s="19"/>
      <c r="E509" s="20"/>
      <c r="F509" s="20"/>
      <c r="G509" s="21"/>
      <c r="H509" s="50"/>
      <c r="I509" s="51"/>
      <c r="J509" s="51"/>
      <c r="K509" s="51"/>
      <c r="L509" s="52"/>
      <c r="M509" s="53"/>
      <c r="N509" s="3"/>
      <c r="O509" s="5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row>
    <row r="510" spans="2:104" s="1" customFormat="1" x14ac:dyDescent="0.2">
      <c r="B510" s="17"/>
      <c r="C510" s="18"/>
      <c r="D510" s="19"/>
      <c r="E510" s="20"/>
      <c r="F510" s="20"/>
      <c r="G510" s="21"/>
      <c r="H510" s="50"/>
      <c r="I510" s="51"/>
      <c r="J510" s="51"/>
      <c r="K510" s="51"/>
      <c r="L510" s="52"/>
      <c r="M510" s="53"/>
      <c r="N510" s="3"/>
      <c r="O510" s="51"/>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row>
    <row r="511" spans="2:104" s="1" customFormat="1" x14ac:dyDescent="0.2">
      <c r="B511" s="17"/>
      <c r="C511" s="18"/>
      <c r="D511" s="19"/>
      <c r="E511" s="20"/>
      <c r="F511" s="20"/>
      <c r="G511" s="21"/>
      <c r="H511" s="50"/>
      <c r="I511" s="51"/>
      <c r="J511" s="51"/>
      <c r="K511" s="51"/>
      <c r="L511" s="52"/>
      <c r="M511" s="53"/>
      <c r="N511" s="3"/>
      <c r="O511" s="51"/>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row>
    <row r="512" spans="2:104" s="1" customFormat="1" x14ac:dyDescent="0.2">
      <c r="B512" s="17"/>
      <c r="C512" s="18"/>
      <c r="D512" s="19"/>
      <c r="E512" s="20"/>
      <c r="F512" s="20"/>
      <c r="G512" s="21"/>
      <c r="H512" s="50"/>
      <c r="I512" s="51"/>
      <c r="J512" s="51"/>
      <c r="K512" s="51"/>
      <c r="L512" s="52"/>
      <c r="M512" s="53"/>
      <c r="N512" s="3"/>
      <c r="O512" s="51"/>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row>
    <row r="513" spans="2:104" s="1" customFormat="1" x14ac:dyDescent="0.2">
      <c r="B513" s="17"/>
      <c r="C513" s="18"/>
      <c r="D513" s="19"/>
      <c r="E513" s="20"/>
      <c r="F513" s="20"/>
      <c r="G513" s="21"/>
      <c r="H513" s="50"/>
      <c r="I513" s="51"/>
      <c r="J513" s="51"/>
      <c r="K513" s="51"/>
      <c r="L513" s="52"/>
      <c r="M513" s="53"/>
      <c r="N513" s="3"/>
      <c r="O513" s="51"/>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row>
    <row r="514" spans="2:104" s="1" customFormat="1" x14ac:dyDescent="0.2">
      <c r="B514" s="17"/>
      <c r="C514" s="18"/>
      <c r="D514" s="19"/>
      <c r="E514" s="20"/>
      <c r="F514" s="20"/>
      <c r="G514" s="21"/>
      <c r="H514" s="50"/>
      <c r="I514" s="51"/>
      <c r="J514" s="51"/>
      <c r="K514" s="51"/>
      <c r="L514" s="52"/>
      <c r="M514" s="53"/>
      <c r="N514" s="3"/>
      <c r="O514" s="51"/>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row>
    <row r="515" spans="2:104" s="1" customFormat="1" x14ac:dyDescent="0.2">
      <c r="B515" s="17"/>
      <c r="C515" s="18"/>
      <c r="D515" s="19"/>
      <c r="E515" s="20"/>
      <c r="F515" s="20"/>
      <c r="G515" s="21"/>
      <c r="H515" s="50"/>
      <c r="I515" s="51"/>
      <c r="J515" s="51"/>
      <c r="K515" s="51"/>
      <c r="L515" s="52"/>
      <c r="M515" s="53"/>
      <c r="N515" s="3"/>
      <c r="O515" s="51"/>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row>
    <row r="516" spans="2:104" s="1" customFormat="1" x14ac:dyDescent="0.2">
      <c r="B516" s="17"/>
      <c r="C516" s="18"/>
      <c r="D516" s="19"/>
      <c r="E516" s="20"/>
      <c r="F516" s="20"/>
      <c r="G516" s="21"/>
      <c r="H516" s="50"/>
      <c r="I516" s="51"/>
      <c r="J516" s="51"/>
      <c r="K516" s="51"/>
      <c r="L516" s="52"/>
      <c r="M516" s="53"/>
      <c r="N516" s="3"/>
      <c r="O516" s="51"/>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row>
    <row r="517" spans="2:104" s="1" customFormat="1" x14ac:dyDescent="0.2">
      <c r="B517" s="17"/>
      <c r="C517" s="18"/>
      <c r="D517" s="19"/>
      <c r="E517" s="20"/>
      <c r="F517" s="20"/>
      <c r="G517" s="21"/>
      <c r="H517" s="50"/>
      <c r="I517" s="51"/>
      <c r="J517" s="51"/>
      <c r="K517" s="51"/>
      <c r="L517" s="52"/>
      <c r="M517" s="53"/>
      <c r="N517" s="3"/>
      <c r="O517" s="51"/>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row>
    <row r="518" spans="2:104" s="1" customFormat="1" x14ac:dyDescent="0.2">
      <c r="B518" s="17"/>
      <c r="C518" s="18"/>
      <c r="D518" s="19"/>
      <c r="E518" s="20"/>
      <c r="F518" s="20"/>
      <c r="G518" s="21"/>
      <c r="H518" s="50"/>
      <c r="I518" s="51"/>
      <c r="J518" s="51"/>
      <c r="K518" s="51"/>
      <c r="L518" s="52"/>
      <c r="M518" s="53"/>
      <c r="N518" s="3"/>
      <c r="O518" s="51"/>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row>
    <row r="519" spans="2:104" s="1" customFormat="1" x14ac:dyDescent="0.2">
      <c r="B519" s="17"/>
      <c r="C519" s="18"/>
      <c r="D519" s="19"/>
      <c r="E519" s="20"/>
      <c r="F519" s="20"/>
      <c r="G519" s="21"/>
      <c r="H519" s="50"/>
      <c r="I519" s="51"/>
      <c r="J519" s="51"/>
      <c r="K519" s="51"/>
      <c r="L519" s="52"/>
      <c r="M519" s="53"/>
      <c r="N519" s="3"/>
      <c r="O519" s="51"/>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row>
    <row r="520" spans="2:104" s="1" customFormat="1" x14ac:dyDescent="0.2">
      <c r="B520" s="17"/>
      <c r="C520" s="18"/>
      <c r="D520" s="19"/>
      <c r="E520" s="20"/>
      <c r="F520" s="20"/>
      <c r="G520" s="21"/>
      <c r="H520" s="50"/>
      <c r="I520" s="51"/>
      <c r="J520" s="51"/>
      <c r="K520" s="51"/>
      <c r="L520" s="52"/>
      <c r="M520" s="53"/>
      <c r="N520" s="3"/>
      <c r="O520" s="51"/>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row>
    <row r="521" spans="2:104" s="1" customFormat="1" x14ac:dyDescent="0.2">
      <c r="B521" s="17"/>
      <c r="C521" s="18"/>
      <c r="D521" s="19"/>
      <c r="E521" s="20"/>
      <c r="F521" s="20"/>
      <c r="G521" s="21"/>
      <c r="H521" s="50"/>
      <c r="I521" s="51"/>
      <c r="J521" s="51"/>
      <c r="K521" s="51"/>
      <c r="L521" s="52"/>
      <c r="M521" s="53"/>
      <c r="N521" s="3"/>
      <c r="O521" s="51"/>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row>
    <row r="522" spans="2:104" s="1" customFormat="1" x14ac:dyDescent="0.2">
      <c r="B522" s="17"/>
      <c r="C522" s="18"/>
      <c r="D522" s="19"/>
      <c r="E522" s="20"/>
      <c r="F522" s="20"/>
      <c r="G522" s="21"/>
      <c r="H522" s="50"/>
      <c r="I522" s="51"/>
      <c r="J522" s="51"/>
      <c r="K522" s="51"/>
      <c r="L522" s="52"/>
      <c r="M522" s="53"/>
      <c r="N522" s="3"/>
      <c r="O522" s="5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row>
    <row r="523" spans="2:104" s="1" customFormat="1" x14ac:dyDescent="0.2">
      <c r="B523" s="17"/>
      <c r="C523" s="18"/>
      <c r="D523" s="19"/>
      <c r="E523" s="20"/>
      <c r="F523" s="20"/>
      <c r="G523" s="21"/>
      <c r="H523" s="50"/>
      <c r="I523" s="51"/>
      <c r="J523" s="51"/>
      <c r="K523" s="51"/>
      <c r="L523" s="52"/>
      <c r="M523" s="53"/>
      <c r="N523" s="3"/>
      <c r="O523" s="5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row>
    <row r="524" spans="2:104" s="1" customFormat="1" x14ac:dyDescent="0.2">
      <c r="B524" s="17"/>
      <c r="C524" s="18"/>
      <c r="D524" s="19"/>
      <c r="E524" s="20"/>
      <c r="F524" s="20"/>
      <c r="G524" s="21"/>
      <c r="H524" s="50"/>
      <c r="I524" s="51"/>
      <c r="J524" s="51"/>
      <c r="K524" s="51"/>
      <c r="L524" s="52"/>
      <c r="M524" s="53"/>
      <c r="N524" s="3"/>
      <c r="O524" s="5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row>
    <row r="525" spans="2:104" s="1" customFormat="1" x14ac:dyDescent="0.2">
      <c r="B525" s="17"/>
      <c r="C525" s="18"/>
      <c r="D525" s="19"/>
      <c r="E525" s="20"/>
      <c r="F525" s="20"/>
      <c r="G525" s="21"/>
      <c r="H525" s="50"/>
      <c r="I525" s="51"/>
      <c r="J525" s="51"/>
      <c r="K525" s="51"/>
      <c r="L525" s="52"/>
      <c r="M525" s="53"/>
      <c r="N525" s="3"/>
      <c r="O525" s="51"/>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row>
    <row r="526" spans="2:104" s="1" customFormat="1" x14ac:dyDescent="0.2">
      <c r="B526" s="17"/>
      <c r="C526" s="18"/>
      <c r="D526" s="19"/>
      <c r="E526" s="20"/>
      <c r="F526" s="20"/>
      <c r="G526" s="21"/>
      <c r="H526" s="50"/>
      <c r="I526" s="51"/>
      <c r="J526" s="51"/>
      <c r="K526" s="51"/>
      <c r="L526" s="52"/>
      <c r="M526" s="53"/>
      <c r="N526" s="3"/>
      <c r="O526" s="51"/>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row>
    <row r="527" spans="2:104" s="1" customFormat="1" x14ac:dyDescent="0.2">
      <c r="B527" s="17"/>
      <c r="C527" s="18"/>
      <c r="D527" s="19"/>
      <c r="E527" s="20"/>
      <c r="F527" s="20"/>
      <c r="G527" s="21"/>
      <c r="H527" s="50"/>
      <c r="I527" s="51"/>
      <c r="J527" s="51"/>
      <c r="K527" s="51"/>
      <c r="L527" s="52"/>
      <c r="M527" s="53"/>
      <c r="N527" s="3"/>
      <c r="O527" s="5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row>
    <row r="528" spans="2:104" s="1" customFormat="1" x14ac:dyDescent="0.2">
      <c r="B528" s="17"/>
      <c r="C528" s="18"/>
      <c r="D528" s="19"/>
      <c r="E528" s="20"/>
      <c r="F528" s="20"/>
      <c r="G528" s="21"/>
      <c r="H528" s="50"/>
      <c r="I528" s="51"/>
      <c r="J528" s="51"/>
      <c r="K528" s="51"/>
      <c r="L528" s="52"/>
      <c r="M528" s="53"/>
      <c r="N528" s="3"/>
      <c r="O528" s="5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row>
    <row r="529" spans="2:104" s="1" customFormat="1" x14ac:dyDescent="0.2">
      <c r="B529" s="17"/>
      <c r="C529" s="18"/>
      <c r="D529" s="19"/>
      <c r="E529" s="20"/>
      <c r="F529" s="20"/>
      <c r="G529" s="21"/>
      <c r="H529" s="50"/>
      <c r="I529" s="51"/>
      <c r="J529" s="51"/>
      <c r="K529" s="51"/>
      <c r="L529" s="52"/>
      <c r="M529" s="53"/>
      <c r="N529" s="3"/>
      <c r="O529" s="5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row>
    <row r="530" spans="2:104" s="1" customFormat="1" x14ac:dyDescent="0.2">
      <c r="B530" s="17"/>
      <c r="C530" s="18"/>
      <c r="D530" s="19"/>
      <c r="E530" s="20"/>
      <c r="F530" s="20"/>
      <c r="G530" s="21"/>
      <c r="H530" s="50"/>
      <c r="I530" s="51"/>
      <c r="J530" s="51"/>
      <c r="K530" s="51"/>
      <c r="L530" s="52"/>
      <c r="M530" s="53"/>
      <c r="N530" s="3"/>
      <c r="O530" s="51"/>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row>
    <row r="531" spans="2:104" s="1" customFormat="1" x14ac:dyDescent="0.2">
      <c r="B531" s="17"/>
      <c r="C531" s="18"/>
      <c r="D531" s="19"/>
      <c r="E531" s="20"/>
      <c r="F531" s="20"/>
      <c r="G531" s="21"/>
      <c r="H531" s="50"/>
      <c r="I531" s="51"/>
      <c r="J531" s="51"/>
      <c r="K531" s="51"/>
      <c r="L531" s="52"/>
      <c r="M531" s="53"/>
      <c r="N531" s="3"/>
      <c r="O531" s="51"/>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row>
    <row r="532" spans="2:104" s="1" customFormat="1" x14ac:dyDescent="0.2">
      <c r="B532" s="17"/>
      <c r="C532" s="18"/>
      <c r="D532" s="19"/>
      <c r="E532" s="20"/>
      <c r="F532" s="20"/>
      <c r="G532" s="21"/>
      <c r="H532" s="50"/>
      <c r="I532" s="51"/>
      <c r="J532" s="51"/>
      <c r="K532" s="51"/>
      <c r="L532" s="52"/>
      <c r="M532" s="53"/>
      <c r="N532" s="3"/>
      <c r="O532" s="51"/>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row>
    <row r="533" spans="2:104" s="1" customFormat="1" x14ac:dyDescent="0.2">
      <c r="B533" s="17"/>
      <c r="C533" s="18"/>
      <c r="D533" s="19"/>
      <c r="E533" s="20"/>
      <c r="F533" s="20"/>
      <c r="G533" s="21"/>
      <c r="H533" s="50"/>
      <c r="I533" s="51"/>
      <c r="J533" s="51"/>
      <c r="K533" s="51"/>
      <c r="L533" s="52"/>
      <c r="M533" s="53"/>
      <c r="N533" s="3"/>
      <c r="O533" s="51"/>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row>
    <row r="534" spans="2:104" s="1" customFormat="1" x14ac:dyDescent="0.2">
      <c r="B534" s="17"/>
      <c r="C534" s="18"/>
      <c r="D534" s="19"/>
      <c r="E534" s="20"/>
      <c r="F534" s="20"/>
      <c r="G534" s="21"/>
      <c r="H534" s="50"/>
      <c r="I534" s="51"/>
      <c r="J534" s="51"/>
      <c r="K534" s="51"/>
      <c r="L534" s="52"/>
      <c r="M534" s="53"/>
      <c r="N534" s="3"/>
      <c r="O534" s="51"/>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row>
    <row r="535" spans="2:104" s="1" customFormat="1" x14ac:dyDescent="0.2">
      <c r="B535" s="17"/>
      <c r="C535" s="18"/>
      <c r="D535" s="19"/>
      <c r="E535" s="20"/>
      <c r="F535" s="20"/>
      <c r="G535" s="21"/>
      <c r="H535" s="50"/>
      <c r="I535" s="51"/>
      <c r="J535" s="51"/>
      <c r="K535" s="51"/>
      <c r="L535" s="52"/>
      <c r="M535" s="53"/>
      <c r="N535" s="3"/>
      <c r="O535" s="51"/>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row>
    <row r="536" spans="2:104" s="1" customFormat="1" x14ac:dyDescent="0.2">
      <c r="B536" s="17"/>
      <c r="C536" s="18"/>
      <c r="D536" s="19"/>
      <c r="E536" s="20"/>
      <c r="F536" s="20"/>
      <c r="G536" s="21"/>
      <c r="H536" s="50"/>
      <c r="I536" s="51"/>
      <c r="J536" s="51"/>
      <c r="K536" s="51"/>
      <c r="L536" s="52"/>
      <c r="M536" s="53"/>
      <c r="N536" s="3"/>
      <c r="O536" s="51"/>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row>
    <row r="537" spans="2:104" s="1" customFormat="1" x14ac:dyDescent="0.2">
      <c r="B537" s="17"/>
      <c r="C537" s="18"/>
      <c r="D537" s="19"/>
      <c r="E537" s="20"/>
      <c r="F537" s="20"/>
      <c r="G537" s="21"/>
      <c r="H537" s="50"/>
      <c r="I537" s="51"/>
      <c r="J537" s="51"/>
      <c r="K537" s="51"/>
      <c r="L537" s="52"/>
      <c r="M537" s="53"/>
      <c r="N537" s="3"/>
      <c r="O537" s="51"/>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row>
    <row r="538" spans="2:104" s="1" customFormat="1" x14ac:dyDescent="0.2">
      <c r="B538" s="17"/>
      <c r="C538" s="18"/>
      <c r="D538" s="19"/>
      <c r="E538" s="20"/>
      <c r="F538" s="20"/>
      <c r="G538" s="21"/>
      <c r="H538" s="50"/>
      <c r="I538" s="51"/>
      <c r="J538" s="51"/>
      <c r="K538" s="51"/>
      <c r="L538" s="52"/>
      <c r="M538" s="53"/>
      <c r="N538" s="3"/>
      <c r="O538" s="51"/>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row>
    <row r="539" spans="2:104" s="1" customFormat="1" x14ac:dyDescent="0.2">
      <c r="B539" s="17"/>
      <c r="C539" s="18"/>
      <c r="D539" s="19"/>
      <c r="E539" s="20"/>
      <c r="F539" s="20"/>
      <c r="G539" s="21"/>
      <c r="H539" s="50"/>
      <c r="I539" s="51"/>
      <c r="J539" s="51"/>
      <c r="K539" s="51"/>
      <c r="L539" s="52"/>
      <c r="M539" s="53"/>
      <c r="N539" s="3"/>
      <c r="O539" s="51"/>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row>
    <row r="540" spans="2:104" s="1" customFormat="1" x14ac:dyDescent="0.2">
      <c r="B540" s="17"/>
      <c r="C540" s="18"/>
      <c r="D540" s="19"/>
      <c r="E540" s="20"/>
      <c r="F540" s="20"/>
      <c r="G540" s="21"/>
      <c r="H540" s="50"/>
      <c r="I540" s="51"/>
      <c r="J540" s="51"/>
      <c r="K540" s="51"/>
      <c r="L540" s="52"/>
      <c r="M540" s="53"/>
      <c r="N540" s="3"/>
      <c r="O540" s="51"/>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row>
    <row r="541" spans="2:104" s="1" customFormat="1" x14ac:dyDescent="0.2">
      <c r="B541" s="17"/>
      <c r="C541" s="18"/>
      <c r="D541" s="19"/>
      <c r="E541" s="20"/>
      <c r="F541" s="20"/>
      <c r="G541" s="21"/>
      <c r="H541" s="50"/>
      <c r="I541" s="51"/>
      <c r="J541" s="51"/>
      <c r="K541" s="51"/>
      <c r="L541" s="52"/>
      <c r="M541" s="53"/>
      <c r="N541" s="3"/>
      <c r="O541" s="51"/>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row>
    <row r="542" spans="2:104" s="1" customFormat="1" x14ac:dyDescent="0.2">
      <c r="B542" s="17"/>
      <c r="C542" s="18"/>
      <c r="D542" s="19"/>
      <c r="E542" s="20"/>
      <c r="F542" s="20"/>
      <c r="G542" s="21"/>
      <c r="H542" s="50"/>
      <c r="I542" s="51"/>
      <c r="J542" s="51"/>
      <c r="K542" s="51"/>
      <c r="L542" s="52"/>
      <c r="M542" s="53"/>
      <c r="N542" s="3"/>
      <c r="O542" s="5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row>
    <row r="543" spans="2:104" s="1" customFormat="1" x14ac:dyDescent="0.2">
      <c r="B543" s="17"/>
      <c r="C543" s="18"/>
      <c r="D543" s="19"/>
      <c r="E543" s="20"/>
      <c r="F543" s="20"/>
      <c r="G543" s="21"/>
      <c r="H543" s="50"/>
      <c r="I543" s="51"/>
      <c r="J543" s="51"/>
      <c r="K543" s="51"/>
      <c r="L543" s="52"/>
      <c r="M543" s="53"/>
      <c r="N543" s="3"/>
      <c r="O543" s="5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row>
    <row r="544" spans="2:104" s="1" customFormat="1" x14ac:dyDescent="0.2">
      <c r="B544" s="17"/>
      <c r="C544" s="18"/>
      <c r="D544" s="19"/>
      <c r="E544" s="20"/>
      <c r="F544" s="20"/>
      <c r="G544" s="21"/>
      <c r="H544" s="50"/>
      <c r="I544" s="51"/>
      <c r="J544" s="51"/>
      <c r="K544" s="51"/>
      <c r="L544" s="52"/>
      <c r="M544" s="53"/>
      <c r="N544" s="3"/>
      <c r="O544" s="5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row>
    <row r="545" spans="2:104" s="1" customFormat="1" x14ac:dyDescent="0.2">
      <c r="B545" s="17"/>
      <c r="C545" s="18"/>
      <c r="D545" s="19"/>
      <c r="E545" s="20"/>
      <c r="F545" s="20"/>
      <c r="G545" s="21"/>
      <c r="H545" s="50"/>
      <c r="I545" s="51"/>
      <c r="J545" s="51"/>
      <c r="K545" s="51"/>
      <c r="L545" s="52"/>
      <c r="M545" s="53"/>
      <c r="N545" s="3"/>
      <c r="O545" s="51"/>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row>
    <row r="546" spans="2:104" s="1" customFormat="1" x14ac:dyDescent="0.2">
      <c r="B546" s="17"/>
      <c r="C546" s="18"/>
      <c r="D546" s="19"/>
      <c r="E546" s="20"/>
      <c r="F546" s="20"/>
      <c r="G546" s="21"/>
      <c r="H546" s="50"/>
      <c r="I546" s="51"/>
      <c r="J546" s="51"/>
      <c r="K546" s="51"/>
      <c r="L546" s="52"/>
      <c r="M546" s="53"/>
      <c r="N546" s="3"/>
      <c r="O546" s="51"/>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row>
    <row r="547" spans="2:104" s="1" customFormat="1" x14ac:dyDescent="0.2">
      <c r="B547" s="17"/>
      <c r="C547" s="18"/>
      <c r="D547" s="19"/>
      <c r="E547" s="20"/>
      <c r="F547" s="20"/>
      <c r="G547" s="21"/>
      <c r="H547" s="50"/>
      <c r="I547" s="51"/>
      <c r="J547" s="51"/>
      <c r="K547" s="51"/>
      <c r="L547" s="52"/>
      <c r="M547" s="53"/>
      <c r="N547" s="3"/>
      <c r="O547" s="51"/>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row>
    <row r="548" spans="2:104" s="1" customFormat="1" x14ac:dyDescent="0.2">
      <c r="B548" s="17"/>
      <c r="C548" s="18"/>
      <c r="D548" s="19"/>
      <c r="E548" s="20"/>
      <c r="F548" s="20"/>
      <c r="G548" s="21"/>
      <c r="H548" s="50"/>
      <c r="I548" s="51"/>
      <c r="J548" s="51"/>
      <c r="K548" s="51"/>
      <c r="L548" s="52"/>
      <c r="M548" s="53"/>
      <c r="N548" s="3"/>
      <c r="O548" s="51"/>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row>
    <row r="549" spans="2:104" s="1" customFormat="1" x14ac:dyDescent="0.2">
      <c r="B549" s="17"/>
      <c r="C549" s="18"/>
      <c r="D549" s="19"/>
      <c r="E549" s="20"/>
      <c r="F549" s="20"/>
      <c r="G549" s="21"/>
      <c r="H549" s="50"/>
      <c r="I549" s="51"/>
      <c r="J549" s="51"/>
      <c r="K549" s="51"/>
      <c r="L549" s="52"/>
      <c r="M549" s="53"/>
      <c r="N549" s="3"/>
      <c r="O549" s="51"/>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row>
    <row r="550" spans="2:104" s="1" customFormat="1" x14ac:dyDescent="0.2">
      <c r="B550" s="17"/>
      <c r="C550" s="18"/>
      <c r="D550" s="19"/>
      <c r="E550" s="20"/>
      <c r="F550" s="20"/>
      <c r="G550" s="21"/>
      <c r="H550" s="50"/>
      <c r="I550" s="51"/>
      <c r="J550" s="51"/>
      <c r="K550" s="51"/>
      <c r="L550" s="52"/>
      <c r="M550" s="53"/>
      <c r="N550" s="3"/>
      <c r="O550" s="51"/>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row>
    <row r="551" spans="2:104" s="1" customFormat="1" x14ac:dyDescent="0.2">
      <c r="B551" s="17"/>
      <c r="C551" s="18"/>
      <c r="D551" s="19"/>
      <c r="E551" s="20"/>
      <c r="F551" s="20"/>
      <c r="G551" s="21"/>
      <c r="H551" s="50"/>
      <c r="I551" s="51"/>
      <c r="J551" s="51"/>
      <c r="K551" s="51"/>
      <c r="L551" s="52"/>
      <c r="M551" s="53"/>
      <c r="N551" s="3"/>
      <c r="O551" s="51"/>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row>
    <row r="552" spans="2:104" s="1" customFormat="1" x14ac:dyDescent="0.2">
      <c r="B552" s="17"/>
      <c r="C552" s="18"/>
      <c r="D552" s="19"/>
      <c r="E552" s="20"/>
      <c r="F552" s="20"/>
      <c r="G552" s="21"/>
      <c r="H552" s="50"/>
      <c r="I552" s="51"/>
      <c r="J552" s="51"/>
      <c r="K552" s="51"/>
      <c r="L552" s="52"/>
      <c r="M552" s="53"/>
      <c r="N552" s="3"/>
      <c r="O552" s="51"/>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row>
    <row r="553" spans="2:104" s="1" customFormat="1" x14ac:dyDescent="0.2">
      <c r="B553" s="17"/>
      <c r="C553" s="18"/>
      <c r="D553" s="19"/>
      <c r="E553" s="20"/>
      <c r="F553" s="20"/>
      <c r="G553" s="21"/>
      <c r="H553" s="50"/>
      <c r="I553" s="51"/>
      <c r="J553" s="51"/>
      <c r="K553" s="51"/>
      <c r="L553" s="52"/>
      <c r="M553" s="53"/>
      <c r="N553" s="3"/>
      <c r="O553" s="5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row>
    <row r="554" spans="2:104" s="1" customFormat="1" x14ac:dyDescent="0.2">
      <c r="B554" s="17"/>
      <c r="C554" s="18"/>
      <c r="D554" s="19"/>
      <c r="E554" s="20"/>
      <c r="F554" s="20"/>
      <c r="G554" s="21"/>
      <c r="H554" s="50"/>
      <c r="I554" s="51"/>
      <c r="J554" s="51"/>
      <c r="K554" s="51"/>
      <c r="L554" s="52"/>
      <c r="M554" s="53"/>
      <c r="N554" s="3"/>
      <c r="O554" s="51"/>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row>
    <row r="555" spans="2:104" s="1" customFormat="1" x14ac:dyDescent="0.2">
      <c r="B555" s="17"/>
      <c r="C555" s="18"/>
      <c r="D555" s="19"/>
      <c r="E555" s="20"/>
      <c r="F555" s="20"/>
      <c r="G555" s="21"/>
      <c r="H555" s="50"/>
      <c r="I555" s="51"/>
      <c r="J555" s="51"/>
      <c r="K555" s="51"/>
      <c r="L555" s="52"/>
      <c r="M555" s="53"/>
      <c r="N555" s="3"/>
      <c r="O555" s="51"/>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row>
    <row r="556" spans="2:104" s="1" customFormat="1" x14ac:dyDescent="0.2">
      <c r="B556" s="17"/>
      <c r="C556" s="18"/>
      <c r="D556" s="19"/>
      <c r="E556" s="20"/>
      <c r="F556" s="20"/>
      <c r="G556" s="21"/>
      <c r="H556" s="50"/>
      <c r="I556" s="51"/>
      <c r="J556" s="51"/>
      <c r="K556" s="51"/>
      <c r="L556" s="52"/>
      <c r="M556" s="53"/>
      <c r="N556" s="3"/>
      <c r="O556" s="51"/>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row>
    <row r="557" spans="2:104" s="1" customFormat="1" x14ac:dyDescent="0.2">
      <c r="B557" s="17"/>
      <c r="C557" s="18"/>
      <c r="D557" s="19"/>
      <c r="E557" s="20"/>
      <c r="F557" s="20"/>
      <c r="G557" s="21"/>
      <c r="H557" s="50"/>
      <c r="I557" s="51"/>
      <c r="J557" s="51"/>
      <c r="K557" s="51"/>
      <c r="L557" s="52"/>
      <c r="M557" s="53"/>
      <c r="N557" s="3"/>
      <c r="O557" s="51"/>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row>
    <row r="558" spans="2:104" s="1" customFormat="1" x14ac:dyDescent="0.2">
      <c r="B558" s="17"/>
      <c r="C558" s="18"/>
      <c r="D558" s="19"/>
      <c r="E558" s="20"/>
      <c r="F558" s="20"/>
      <c r="G558" s="21"/>
      <c r="H558" s="50"/>
      <c r="I558" s="51"/>
      <c r="J558" s="51"/>
      <c r="K558" s="51"/>
      <c r="L558" s="52"/>
      <c r="M558" s="53"/>
      <c r="N558" s="3"/>
      <c r="O558" s="51"/>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row>
    <row r="559" spans="2:104" s="1" customFormat="1" x14ac:dyDescent="0.2">
      <c r="B559" s="17"/>
      <c r="C559" s="18"/>
      <c r="D559" s="19"/>
      <c r="E559" s="20"/>
      <c r="F559" s="20"/>
      <c r="G559" s="21"/>
      <c r="H559" s="50"/>
      <c r="I559" s="51"/>
      <c r="J559" s="51"/>
      <c r="K559" s="51"/>
      <c r="L559" s="52"/>
      <c r="M559" s="53"/>
      <c r="N559" s="3"/>
      <c r="O559" s="51"/>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row>
    <row r="560" spans="2:104" s="1" customFormat="1" x14ac:dyDescent="0.2">
      <c r="B560" s="17"/>
      <c r="C560" s="18"/>
      <c r="D560" s="19"/>
      <c r="E560" s="20"/>
      <c r="F560" s="20"/>
      <c r="G560" s="21"/>
      <c r="H560" s="50"/>
      <c r="I560" s="51"/>
      <c r="J560" s="51"/>
      <c r="K560" s="51"/>
      <c r="L560" s="52"/>
      <c r="M560" s="53"/>
      <c r="N560" s="3"/>
      <c r="O560" s="51"/>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row>
    <row r="561" spans="2:104" s="1" customFormat="1" x14ac:dyDescent="0.2">
      <c r="B561" s="17"/>
      <c r="C561" s="18"/>
      <c r="D561" s="19"/>
      <c r="E561" s="20"/>
      <c r="F561" s="20"/>
      <c r="G561" s="21"/>
      <c r="H561" s="50"/>
      <c r="I561" s="51"/>
      <c r="J561" s="51"/>
      <c r="K561" s="51"/>
      <c r="L561" s="52"/>
      <c r="M561" s="53"/>
      <c r="N561" s="3"/>
      <c r="O561" s="51"/>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row>
    <row r="562" spans="2:104" s="1" customFormat="1" x14ac:dyDescent="0.2">
      <c r="B562" s="17"/>
      <c r="C562" s="18"/>
      <c r="D562" s="19"/>
      <c r="E562" s="20"/>
      <c r="F562" s="20"/>
      <c r="G562" s="21"/>
      <c r="H562" s="50"/>
      <c r="I562" s="51"/>
      <c r="J562" s="51"/>
      <c r="K562" s="51"/>
      <c r="L562" s="52"/>
      <c r="M562" s="53"/>
      <c r="N562" s="3"/>
      <c r="O562" s="5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row>
    <row r="563" spans="2:104" s="1" customFormat="1" x14ac:dyDescent="0.2">
      <c r="B563" s="17"/>
      <c r="C563" s="18"/>
      <c r="D563" s="19"/>
      <c r="E563" s="20"/>
      <c r="F563" s="20"/>
      <c r="G563" s="21"/>
      <c r="H563" s="50"/>
      <c r="I563" s="51"/>
      <c r="J563" s="51"/>
      <c r="K563" s="51"/>
      <c r="L563" s="52"/>
      <c r="M563" s="53"/>
      <c r="N563" s="3"/>
      <c r="O563" s="51"/>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row>
    <row r="564" spans="2:104" s="1" customFormat="1" x14ac:dyDescent="0.2">
      <c r="B564" s="17"/>
      <c r="C564" s="18"/>
      <c r="D564" s="19"/>
      <c r="E564" s="20"/>
      <c r="F564" s="20"/>
      <c r="G564" s="21"/>
      <c r="H564" s="50"/>
      <c r="I564" s="51"/>
      <c r="J564" s="51"/>
      <c r="K564" s="51"/>
      <c r="L564" s="52"/>
      <c r="M564" s="53"/>
      <c r="N564" s="3"/>
      <c r="O564" s="51"/>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row>
    <row r="565" spans="2:104" s="1" customFormat="1" x14ac:dyDescent="0.2">
      <c r="B565" s="17"/>
      <c r="C565" s="18"/>
      <c r="D565" s="19"/>
      <c r="E565" s="20"/>
      <c r="F565" s="20"/>
      <c r="G565" s="21"/>
      <c r="H565" s="50"/>
      <c r="I565" s="51"/>
      <c r="J565" s="51"/>
      <c r="K565" s="51"/>
      <c r="L565" s="52"/>
      <c r="M565" s="53"/>
      <c r="N565" s="3"/>
      <c r="O565" s="51"/>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row>
    <row r="566" spans="2:104" s="1" customFormat="1" x14ac:dyDescent="0.2">
      <c r="B566" s="17"/>
      <c r="C566" s="18"/>
      <c r="D566" s="19"/>
      <c r="E566" s="20"/>
      <c r="F566" s="20"/>
      <c r="G566" s="21"/>
      <c r="H566" s="50"/>
      <c r="I566" s="51"/>
      <c r="J566" s="51"/>
      <c r="K566" s="51"/>
      <c r="L566" s="52"/>
      <c r="M566" s="53"/>
      <c r="N566" s="3"/>
      <c r="O566" s="51"/>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row>
    <row r="567" spans="2:104" s="1" customFormat="1" x14ac:dyDescent="0.2">
      <c r="B567" s="17"/>
      <c r="C567" s="18"/>
      <c r="D567" s="19"/>
      <c r="E567" s="20"/>
      <c r="F567" s="20"/>
      <c r="G567" s="21"/>
      <c r="H567" s="50"/>
      <c r="I567" s="51"/>
      <c r="J567" s="51"/>
      <c r="K567" s="51"/>
      <c r="L567" s="52"/>
      <c r="M567" s="53"/>
      <c r="N567" s="3"/>
      <c r="O567" s="51"/>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row>
    <row r="568" spans="2:104" s="1" customFormat="1" x14ac:dyDescent="0.2">
      <c r="B568" s="17"/>
      <c r="C568" s="18"/>
      <c r="D568" s="19"/>
      <c r="E568" s="20"/>
      <c r="F568" s="20"/>
      <c r="G568" s="21"/>
      <c r="H568" s="50"/>
      <c r="I568" s="51"/>
      <c r="J568" s="51"/>
      <c r="K568" s="51"/>
      <c r="L568" s="52"/>
      <c r="M568" s="53"/>
      <c r="N568" s="3"/>
      <c r="O568" s="51"/>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row>
    <row r="569" spans="2:104" s="1" customFormat="1" x14ac:dyDescent="0.2">
      <c r="B569" s="17"/>
      <c r="C569" s="18"/>
      <c r="D569" s="19"/>
      <c r="E569" s="20"/>
      <c r="F569" s="20"/>
      <c r="G569" s="21"/>
      <c r="H569" s="50"/>
      <c r="I569" s="51"/>
      <c r="J569" s="51"/>
      <c r="K569" s="51"/>
      <c r="L569" s="52"/>
      <c r="M569" s="53"/>
      <c r="N569" s="3"/>
      <c r="O569" s="51"/>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row>
    <row r="570" spans="2:104" s="1" customFormat="1" x14ac:dyDescent="0.2">
      <c r="B570" s="17"/>
      <c r="C570" s="18"/>
      <c r="D570" s="19"/>
      <c r="E570" s="20"/>
      <c r="F570" s="20"/>
      <c r="G570" s="21"/>
      <c r="H570" s="50"/>
      <c r="I570" s="51"/>
      <c r="J570" s="51"/>
      <c r="K570" s="51"/>
      <c r="L570" s="52"/>
      <c r="M570" s="53"/>
      <c r="N570" s="3"/>
      <c r="O570" s="51"/>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row>
    <row r="571" spans="2:104" s="1" customFormat="1" x14ac:dyDescent="0.2">
      <c r="B571" s="17"/>
      <c r="C571" s="18"/>
      <c r="D571" s="19"/>
      <c r="E571" s="20"/>
      <c r="F571" s="20"/>
      <c r="G571" s="21"/>
      <c r="H571" s="50"/>
      <c r="I571" s="51"/>
      <c r="J571" s="51"/>
      <c r="K571" s="51"/>
      <c r="L571" s="52"/>
      <c r="M571" s="53"/>
      <c r="N571" s="3"/>
      <c r="O571" s="51"/>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row>
    <row r="572" spans="2:104" s="1" customFormat="1" x14ac:dyDescent="0.2">
      <c r="B572" s="17"/>
      <c r="C572" s="18"/>
      <c r="D572" s="19"/>
      <c r="E572" s="20"/>
      <c r="F572" s="20"/>
      <c r="G572" s="21"/>
      <c r="H572" s="50"/>
      <c r="I572" s="51"/>
      <c r="J572" s="51"/>
      <c r="K572" s="51"/>
      <c r="L572" s="52"/>
      <c r="M572" s="53"/>
      <c r="N572" s="3"/>
      <c r="O572" s="51"/>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row>
    <row r="573" spans="2:104" s="1" customFormat="1" x14ac:dyDescent="0.2">
      <c r="B573" s="17"/>
      <c r="C573" s="18"/>
      <c r="D573" s="19"/>
      <c r="E573" s="20"/>
      <c r="F573" s="20"/>
      <c r="G573" s="21"/>
      <c r="H573" s="50"/>
      <c r="I573" s="51"/>
      <c r="J573" s="51"/>
      <c r="K573" s="51"/>
      <c r="L573" s="52"/>
      <c r="M573" s="53"/>
      <c r="N573" s="3"/>
      <c r="O573" s="51"/>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row>
    <row r="574" spans="2:104" s="1" customFormat="1" x14ac:dyDescent="0.2">
      <c r="B574" s="17"/>
      <c r="C574" s="18"/>
      <c r="D574" s="19"/>
      <c r="E574" s="20"/>
      <c r="F574" s="20"/>
      <c r="G574" s="21"/>
      <c r="H574" s="50"/>
      <c r="I574" s="51"/>
      <c r="J574" s="51"/>
      <c r="K574" s="51"/>
      <c r="L574" s="52"/>
      <c r="M574" s="53"/>
      <c r="N574" s="3"/>
      <c r="O574" s="51"/>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row>
    <row r="575" spans="2:104" s="1" customFormat="1" x14ac:dyDescent="0.2">
      <c r="B575" s="17"/>
      <c r="C575" s="18"/>
      <c r="D575" s="19"/>
      <c r="E575" s="20"/>
      <c r="F575" s="20"/>
      <c r="G575" s="21"/>
      <c r="H575" s="50"/>
      <c r="I575" s="51"/>
      <c r="J575" s="51"/>
      <c r="K575" s="51"/>
      <c r="L575" s="52"/>
      <c r="M575" s="53"/>
      <c r="N575" s="3"/>
      <c r="O575" s="51"/>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row>
    <row r="576" spans="2:104" s="1" customFormat="1" x14ac:dyDescent="0.2">
      <c r="B576" s="17"/>
      <c r="C576" s="18"/>
      <c r="D576" s="19"/>
      <c r="E576" s="20"/>
      <c r="F576" s="20"/>
      <c r="G576" s="21"/>
      <c r="H576" s="50"/>
      <c r="I576" s="51"/>
      <c r="J576" s="51"/>
      <c r="K576" s="51"/>
      <c r="L576" s="52"/>
      <c r="M576" s="53"/>
      <c r="N576" s="3"/>
      <c r="O576" s="51"/>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row>
    <row r="577" spans="2:104" s="1" customFormat="1" x14ac:dyDescent="0.2">
      <c r="B577" s="17"/>
      <c r="C577" s="18"/>
      <c r="D577" s="19"/>
      <c r="E577" s="20"/>
      <c r="F577" s="20"/>
      <c r="G577" s="21"/>
      <c r="H577" s="50"/>
      <c r="I577" s="51"/>
      <c r="J577" s="51"/>
      <c r="K577" s="51"/>
      <c r="L577" s="52"/>
      <c r="M577" s="53"/>
      <c r="N577" s="3"/>
      <c r="O577" s="51"/>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row>
    <row r="578" spans="2:104" s="1" customFormat="1" x14ac:dyDescent="0.2">
      <c r="B578" s="17"/>
      <c r="C578" s="18"/>
      <c r="D578" s="19"/>
      <c r="E578" s="20"/>
      <c r="F578" s="20"/>
      <c r="G578" s="21"/>
      <c r="H578" s="50"/>
      <c r="I578" s="51"/>
      <c r="J578" s="51"/>
      <c r="K578" s="51"/>
      <c r="L578" s="52"/>
      <c r="M578" s="53"/>
      <c r="N578" s="3"/>
      <c r="O578" s="51"/>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row>
    <row r="579" spans="2:104" s="1" customFormat="1" x14ac:dyDescent="0.2">
      <c r="B579" s="17"/>
      <c r="C579" s="18"/>
      <c r="D579" s="19"/>
      <c r="E579" s="20"/>
      <c r="F579" s="20"/>
      <c r="G579" s="21"/>
      <c r="H579" s="50"/>
      <c r="I579" s="51"/>
      <c r="J579" s="51"/>
      <c r="K579" s="51"/>
      <c r="L579" s="52"/>
      <c r="M579" s="53"/>
      <c r="N579" s="3"/>
      <c r="O579" s="51"/>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row>
    <row r="580" spans="2:104" s="1" customFormat="1" x14ac:dyDescent="0.2">
      <c r="B580" s="17"/>
      <c r="C580" s="18"/>
      <c r="D580" s="19"/>
      <c r="E580" s="20"/>
      <c r="F580" s="20"/>
      <c r="G580" s="21"/>
      <c r="H580" s="50"/>
      <c r="I580" s="51"/>
      <c r="J580" s="51"/>
      <c r="K580" s="51"/>
      <c r="L580" s="52"/>
      <c r="M580" s="53"/>
      <c r="N580" s="3"/>
      <c r="O580" s="51"/>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row>
    <row r="581" spans="2:104" s="1" customFormat="1" x14ac:dyDescent="0.2">
      <c r="B581" s="17"/>
      <c r="C581" s="18"/>
      <c r="D581" s="19"/>
      <c r="E581" s="20"/>
      <c r="F581" s="20"/>
      <c r="G581" s="21"/>
      <c r="H581" s="50"/>
      <c r="I581" s="51"/>
      <c r="J581" s="51"/>
      <c r="K581" s="51"/>
      <c r="L581" s="52"/>
      <c r="M581" s="53"/>
      <c r="N581" s="3"/>
      <c r="O581" s="5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row>
    <row r="582" spans="2:104" s="1" customFormat="1" x14ac:dyDescent="0.2">
      <c r="B582" s="17"/>
      <c r="C582" s="18"/>
      <c r="D582" s="19"/>
      <c r="E582" s="20"/>
      <c r="F582" s="20"/>
      <c r="G582" s="21"/>
      <c r="H582" s="50"/>
      <c r="I582" s="51"/>
      <c r="J582" s="51"/>
      <c r="K582" s="51"/>
      <c r="L582" s="52"/>
      <c r="M582" s="53"/>
      <c r="N582" s="3"/>
      <c r="O582" s="51"/>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row>
    <row r="583" spans="2:104" s="1" customFormat="1" x14ac:dyDescent="0.2">
      <c r="B583" s="17"/>
      <c r="C583" s="18"/>
      <c r="D583" s="19"/>
      <c r="E583" s="20"/>
      <c r="F583" s="20"/>
      <c r="G583" s="21"/>
      <c r="H583" s="50"/>
      <c r="I583" s="51"/>
      <c r="J583" s="51"/>
      <c r="K583" s="51"/>
      <c r="L583" s="52"/>
      <c r="M583" s="53"/>
      <c r="N583" s="3"/>
      <c r="O583" s="51"/>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row>
    <row r="584" spans="2:104" s="1" customFormat="1" x14ac:dyDescent="0.2">
      <c r="B584" s="17"/>
      <c r="C584" s="18"/>
      <c r="D584" s="19"/>
      <c r="E584" s="20"/>
      <c r="F584" s="20"/>
      <c r="G584" s="21"/>
      <c r="H584" s="50"/>
      <c r="I584" s="51"/>
      <c r="J584" s="51"/>
      <c r="K584" s="51"/>
      <c r="L584" s="52"/>
      <c r="M584" s="53"/>
      <c r="N584" s="3"/>
      <c r="O584" s="51"/>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row>
    <row r="585" spans="2:104" s="1" customFormat="1" x14ac:dyDescent="0.2">
      <c r="B585" s="17"/>
      <c r="C585" s="18"/>
      <c r="D585" s="19"/>
      <c r="E585" s="20"/>
      <c r="F585" s="20"/>
      <c r="G585" s="21"/>
      <c r="H585" s="50"/>
      <c r="I585" s="51"/>
      <c r="J585" s="51"/>
      <c r="K585" s="51"/>
      <c r="L585" s="52"/>
      <c r="M585" s="53"/>
      <c r="N585" s="3"/>
      <c r="O585" s="5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row>
    <row r="586" spans="2:104" s="1" customFormat="1" x14ac:dyDescent="0.2">
      <c r="B586" s="17"/>
      <c r="C586" s="18"/>
      <c r="D586" s="19"/>
      <c r="E586" s="20"/>
      <c r="F586" s="20"/>
      <c r="G586" s="21"/>
      <c r="H586" s="50"/>
      <c r="I586" s="51"/>
      <c r="J586" s="51"/>
      <c r="K586" s="51"/>
      <c r="L586" s="52"/>
      <c r="M586" s="53"/>
      <c r="N586" s="3"/>
      <c r="O586" s="5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row>
    <row r="587" spans="2:104" s="1" customFormat="1" x14ac:dyDescent="0.2">
      <c r="B587" s="17"/>
      <c r="C587" s="18"/>
      <c r="D587" s="19"/>
      <c r="E587" s="20"/>
      <c r="F587" s="20"/>
      <c r="G587" s="21"/>
      <c r="H587" s="50"/>
      <c r="I587" s="51"/>
      <c r="J587" s="51"/>
      <c r="K587" s="51"/>
      <c r="L587" s="52"/>
      <c r="M587" s="53"/>
      <c r="N587" s="3"/>
      <c r="O587" s="51"/>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row>
    <row r="588" spans="2:104" s="1" customFormat="1" x14ac:dyDescent="0.2">
      <c r="B588" s="17"/>
      <c r="C588" s="18"/>
      <c r="D588" s="19"/>
      <c r="E588" s="20"/>
      <c r="F588" s="20"/>
      <c r="G588" s="21"/>
      <c r="H588" s="50"/>
      <c r="I588" s="51"/>
      <c r="J588" s="51"/>
      <c r="K588" s="51"/>
      <c r="L588" s="52"/>
      <c r="M588" s="53"/>
      <c r="N588" s="3"/>
      <c r="O588" s="51"/>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row>
    <row r="589" spans="2:104" s="1" customFormat="1" x14ac:dyDescent="0.2">
      <c r="B589" s="17"/>
      <c r="C589" s="18"/>
      <c r="D589" s="19"/>
      <c r="E589" s="20"/>
      <c r="F589" s="20"/>
      <c r="G589" s="21"/>
      <c r="H589" s="50"/>
      <c r="I589" s="51"/>
      <c r="J589" s="51"/>
      <c r="K589" s="51"/>
      <c r="L589" s="52"/>
      <c r="M589" s="53"/>
      <c r="N589" s="3"/>
      <c r="O589" s="51"/>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row>
    <row r="590" spans="2:104" s="1" customFormat="1" x14ac:dyDescent="0.2">
      <c r="B590" s="17"/>
      <c r="C590" s="18"/>
      <c r="D590" s="19"/>
      <c r="E590" s="20"/>
      <c r="F590" s="20"/>
      <c r="G590" s="21"/>
      <c r="H590" s="50"/>
      <c r="I590" s="51"/>
      <c r="J590" s="51"/>
      <c r="K590" s="51"/>
      <c r="L590" s="52"/>
      <c r="M590" s="53"/>
      <c r="N590" s="3"/>
      <c r="O590" s="51"/>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row>
    <row r="591" spans="2:104" s="1" customFormat="1" x14ac:dyDescent="0.2">
      <c r="B591" s="17"/>
      <c r="C591" s="18"/>
      <c r="D591" s="19"/>
      <c r="E591" s="20"/>
      <c r="F591" s="20"/>
      <c r="G591" s="21"/>
      <c r="H591" s="50"/>
      <c r="I591" s="51"/>
      <c r="J591" s="51"/>
      <c r="K591" s="51"/>
      <c r="L591" s="52"/>
      <c r="M591" s="53"/>
      <c r="N591" s="3"/>
      <c r="O591" s="51"/>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row>
    <row r="592" spans="2:104" s="1" customFormat="1" x14ac:dyDescent="0.2">
      <c r="B592" s="17"/>
      <c r="C592" s="18"/>
      <c r="D592" s="19"/>
      <c r="E592" s="20"/>
      <c r="F592" s="20"/>
      <c r="G592" s="21"/>
      <c r="H592" s="50"/>
      <c r="I592" s="51"/>
      <c r="J592" s="51"/>
      <c r="K592" s="51"/>
      <c r="L592" s="52"/>
      <c r="M592" s="53"/>
      <c r="N592" s="3"/>
      <c r="O592" s="51"/>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row>
    <row r="593" spans="2:104" s="1" customFormat="1" x14ac:dyDescent="0.2">
      <c r="B593" s="17"/>
      <c r="C593" s="18"/>
      <c r="D593" s="19"/>
      <c r="E593" s="20"/>
      <c r="F593" s="20"/>
      <c r="G593" s="21"/>
      <c r="H593" s="50"/>
      <c r="I593" s="51"/>
      <c r="J593" s="51"/>
      <c r="K593" s="51"/>
      <c r="L593" s="52"/>
      <c r="M593" s="53"/>
      <c r="N593" s="3"/>
      <c r="O593" s="51"/>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row>
    <row r="594" spans="2:104" s="1" customFormat="1" x14ac:dyDescent="0.2">
      <c r="B594" s="17"/>
      <c r="C594" s="18"/>
      <c r="D594" s="19"/>
      <c r="E594" s="20"/>
      <c r="F594" s="20"/>
      <c r="G594" s="21"/>
      <c r="H594" s="50"/>
      <c r="I594" s="51"/>
      <c r="J594" s="51"/>
      <c r="K594" s="51"/>
      <c r="L594" s="52"/>
      <c r="M594" s="53"/>
      <c r="N594" s="3"/>
      <c r="O594" s="51"/>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row>
    <row r="595" spans="2:104" s="1" customFormat="1" x14ac:dyDescent="0.2">
      <c r="B595" s="17"/>
      <c r="C595" s="18"/>
      <c r="D595" s="19"/>
      <c r="E595" s="20"/>
      <c r="F595" s="20"/>
      <c r="G595" s="21"/>
      <c r="H595" s="50"/>
      <c r="I595" s="51"/>
      <c r="J595" s="51"/>
      <c r="K595" s="51"/>
      <c r="L595" s="52"/>
      <c r="M595" s="53"/>
      <c r="N595" s="3"/>
      <c r="O595" s="51"/>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row>
    <row r="596" spans="2:104" s="1" customFormat="1" x14ac:dyDescent="0.2">
      <c r="B596" s="17"/>
      <c r="C596" s="18"/>
      <c r="D596" s="19"/>
      <c r="E596" s="20"/>
      <c r="F596" s="20"/>
      <c r="G596" s="21"/>
      <c r="H596" s="50"/>
      <c r="I596" s="51"/>
      <c r="J596" s="51"/>
      <c r="K596" s="51"/>
      <c r="L596" s="52"/>
      <c r="M596" s="53"/>
      <c r="N596" s="3"/>
      <c r="O596" s="51"/>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row>
    <row r="597" spans="2:104" s="1" customFormat="1" x14ac:dyDescent="0.2">
      <c r="B597" s="17"/>
      <c r="C597" s="18"/>
      <c r="D597" s="19"/>
      <c r="E597" s="20"/>
      <c r="F597" s="20"/>
      <c r="G597" s="21"/>
      <c r="H597" s="50"/>
      <c r="I597" s="51"/>
      <c r="J597" s="51"/>
      <c r="K597" s="51"/>
      <c r="L597" s="52"/>
      <c r="M597" s="53"/>
      <c r="N597" s="3"/>
      <c r="O597" s="51"/>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row>
    <row r="598" spans="2:104" s="1" customFormat="1" x14ac:dyDescent="0.2">
      <c r="B598" s="17"/>
      <c r="C598" s="18"/>
      <c r="D598" s="19"/>
      <c r="E598" s="20"/>
      <c r="F598" s="20"/>
      <c r="G598" s="21"/>
      <c r="H598" s="50"/>
      <c r="I598" s="51"/>
      <c r="J598" s="51"/>
      <c r="K598" s="51"/>
      <c r="L598" s="52"/>
      <c r="M598" s="53"/>
      <c r="N598" s="3"/>
      <c r="O598" s="51"/>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row>
    <row r="599" spans="2:104" s="1" customFormat="1" x14ac:dyDescent="0.2">
      <c r="B599" s="17"/>
      <c r="C599" s="18"/>
      <c r="D599" s="19"/>
      <c r="E599" s="20"/>
      <c r="F599" s="20"/>
      <c r="G599" s="21"/>
      <c r="H599" s="50"/>
      <c r="I599" s="51"/>
      <c r="J599" s="51"/>
      <c r="K599" s="51"/>
      <c r="L599" s="52"/>
      <c r="M599" s="53"/>
      <c r="N599" s="3"/>
      <c r="O599" s="51"/>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row>
    <row r="600" spans="2:104" s="1" customFormat="1" x14ac:dyDescent="0.2">
      <c r="B600" s="17"/>
      <c r="C600" s="18"/>
      <c r="D600" s="19"/>
      <c r="E600" s="20"/>
      <c r="F600" s="20"/>
      <c r="G600" s="21"/>
      <c r="H600" s="50"/>
      <c r="I600" s="51"/>
      <c r="J600" s="51"/>
      <c r="K600" s="51"/>
      <c r="L600" s="52"/>
      <c r="M600" s="53"/>
      <c r="N600" s="3"/>
      <c r="O600" s="51"/>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row>
    <row r="601" spans="2:104" s="1" customFormat="1" x14ac:dyDescent="0.2">
      <c r="B601" s="17"/>
      <c r="C601" s="18"/>
      <c r="D601" s="19"/>
      <c r="E601" s="20"/>
      <c r="F601" s="20"/>
      <c r="G601" s="21"/>
      <c r="H601" s="50"/>
      <c r="I601" s="51"/>
      <c r="J601" s="51"/>
      <c r="K601" s="51"/>
      <c r="L601" s="52"/>
      <c r="M601" s="53"/>
      <c r="N601" s="3"/>
      <c r="O601" s="51"/>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row>
    <row r="602" spans="2:104" s="1" customFormat="1" x14ac:dyDescent="0.2">
      <c r="B602" s="17"/>
      <c r="C602" s="18"/>
      <c r="D602" s="19"/>
      <c r="E602" s="20"/>
      <c r="F602" s="20"/>
      <c r="G602" s="21"/>
      <c r="H602" s="50"/>
      <c r="I602" s="51"/>
      <c r="J602" s="51"/>
      <c r="K602" s="51"/>
      <c r="L602" s="52"/>
      <c r="M602" s="53"/>
      <c r="N602" s="3"/>
      <c r="O602" s="51"/>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row>
    <row r="603" spans="2:104" s="1" customFormat="1" x14ac:dyDescent="0.2">
      <c r="B603" s="17"/>
      <c r="C603" s="18"/>
      <c r="D603" s="19"/>
      <c r="E603" s="20"/>
      <c r="F603" s="20"/>
      <c r="G603" s="21"/>
      <c r="H603" s="50"/>
      <c r="I603" s="51"/>
      <c r="J603" s="51"/>
      <c r="K603" s="51"/>
      <c r="L603" s="52"/>
      <c r="M603" s="53"/>
      <c r="N603" s="3"/>
      <c r="O603" s="51"/>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row>
    <row r="604" spans="2:104" s="1" customFormat="1" x14ac:dyDescent="0.2">
      <c r="B604" s="17"/>
      <c r="C604" s="18"/>
      <c r="D604" s="19"/>
      <c r="E604" s="20"/>
      <c r="F604" s="20"/>
      <c r="G604" s="21"/>
      <c r="H604" s="50"/>
      <c r="I604" s="51"/>
      <c r="J604" s="51"/>
      <c r="K604" s="51"/>
      <c r="L604" s="52"/>
      <c r="M604" s="53"/>
      <c r="N604" s="3"/>
      <c r="O604" s="51"/>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row>
    <row r="605" spans="2:104" s="1" customFormat="1" x14ac:dyDescent="0.2">
      <c r="B605" s="17"/>
      <c r="C605" s="18"/>
      <c r="D605" s="19"/>
      <c r="E605" s="20"/>
      <c r="F605" s="20"/>
      <c r="G605" s="21"/>
      <c r="H605" s="50"/>
      <c r="I605" s="51"/>
      <c r="J605" s="51"/>
      <c r="K605" s="51"/>
      <c r="L605" s="52"/>
      <c r="M605" s="53"/>
      <c r="N605" s="3"/>
      <c r="O605" s="51"/>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row>
    <row r="606" spans="2:104" s="1" customFormat="1" x14ac:dyDescent="0.2">
      <c r="B606" s="17"/>
      <c r="C606" s="18"/>
      <c r="D606" s="19"/>
      <c r="E606" s="20"/>
      <c r="F606" s="20"/>
      <c r="G606" s="21"/>
      <c r="H606" s="50"/>
      <c r="I606" s="51"/>
      <c r="J606" s="51"/>
      <c r="K606" s="51"/>
      <c r="L606" s="52"/>
      <c r="M606" s="53"/>
      <c r="N606" s="3"/>
      <c r="O606" s="51"/>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row>
    <row r="607" spans="2:104" s="1" customFormat="1" x14ac:dyDescent="0.2">
      <c r="B607" s="17"/>
      <c r="C607" s="18"/>
      <c r="D607" s="19"/>
      <c r="E607" s="20"/>
      <c r="F607" s="20"/>
      <c r="G607" s="21"/>
      <c r="H607" s="50"/>
      <c r="I607" s="51"/>
      <c r="J607" s="51"/>
      <c r="K607" s="51"/>
      <c r="L607" s="52"/>
      <c r="M607" s="53"/>
      <c r="N607" s="3"/>
      <c r="O607" s="51"/>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row>
    <row r="608" spans="2:104" s="1" customFormat="1" x14ac:dyDescent="0.2">
      <c r="B608" s="17"/>
      <c r="C608" s="18"/>
      <c r="D608" s="19"/>
      <c r="E608" s="20"/>
      <c r="F608" s="20"/>
      <c r="G608" s="21"/>
      <c r="H608" s="50"/>
      <c r="I608" s="51"/>
      <c r="J608" s="51"/>
      <c r="K608" s="51"/>
      <c r="L608" s="52"/>
      <c r="M608" s="53"/>
      <c r="N608" s="3"/>
      <c r="O608" s="51"/>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row>
    <row r="609" spans="2:113" s="1" customFormat="1" x14ac:dyDescent="0.2">
      <c r="B609" s="17"/>
      <c r="C609" s="18"/>
      <c r="D609" s="19"/>
      <c r="E609" s="20"/>
      <c r="F609" s="20"/>
      <c r="G609" s="21"/>
      <c r="H609" s="50"/>
      <c r="I609" s="51"/>
      <c r="J609" s="51"/>
      <c r="K609" s="51"/>
      <c r="L609" s="52"/>
      <c r="M609" s="53"/>
      <c r="N609" s="3"/>
      <c r="O609" s="51"/>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row>
    <row r="610" spans="2:113" s="1" customFormat="1" x14ac:dyDescent="0.2">
      <c r="B610" s="17"/>
      <c r="C610" s="18"/>
      <c r="D610" s="19"/>
      <c r="E610" s="20"/>
      <c r="F610" s="20"/>
      <c r="G610" s="21"/>
      <c r="H610" s="50"/>
      <c r="I610" s="51"/>
      <c r="J610" s="51"/>
      <c r="K610" s="51"/>
      <c r="L610" s="52"/>
      <c r="M610" s="53"/>
      <c r="N610" s="3"/>
      <c r="O610" s="51"/>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row>
    <row r="611" spans="2:113" s="1" customFormat="1" x14ac:dyDescent="0.2">
      <c r="B611" s="17"/>
      <c r="C611" s="18"/>
      <c r="D611" s="19"/>
      <c r="E611" s="20"/>
      <c r="F611" s="20"/>
      <c r="G611" s="21"/>
      <c r="H611" s="50"/>
      <c r="I611" s="51"/>
      <c r="J611" s="51"/>
      <c r="K611" s="51"/>
      <c r="L611" s="52"/>
      <c r="M611" s="53"/>
      <c r="N611" s="3"/>
      <c r="O611" s="5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row>
    <row r="612" spans="2:113" s="1" customFormat="1" x14ac:dyDescent="0.2">
      <c r="B612" s="17"/>
      <c r="C612" s="18"/>
      <c r="D612" s="19"/>
      <c r="E612" s="20"/>
      <c r="F612" s="20"/>
      <c r="G612" s="21"/>
      <c r="H612" s="50"/>
      <c r="I612" s="51"/>
      <c r="J612" s="51"/>
      <c r="K612" s="51"/>
      <c r="L612" s="52"/>
      <c r="M612" s="53"/>
      <c r="N612" s="3"/>
      <c r="O612" s="5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row>
    <row r="613" spans="2:113" s="1" customFormat="1" x14ac:dyDescent="0.2">
      <c r="B613" s="17"/>
      <c r="C613" s="18"/>
      <c r="D613" s="19"/>
      <c r="E613" s="20"/>
      <c r="F613" s="20"/>
      <c r="G613" s="21"/>
      <c r="H613" s="50"/>
      <c r="I613" s="51"/>
      <c r="J613" s="51"/>
      <c r="K613" s="51"/>
      <c r="L613" s="52"/>
      <c r="M613" s="53"/>
      <c r="N613" s="3"/>
      <c r="O613" s="5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row>
    <row r="614" spans="2:113" s="1" customFormat="1" x14ac:dyDescent="0.2">
      <c r="B614" s="17"/>
      <c r="C614" s="18"/>
      <c r="D614" s="19"/>
      <c r="E614" s="20"/>
      <c r="F614" s="20"/>
      <c r="G614" s="21"/>
      <c r="H614" s="50"/>
      <c r="I614" s="51"/>
      <c r="J614" s="51"/>
      <c r="K614" s="51"/>
      <c r="L614" s="52"/>
      <c r="M614" s="53"/>
      <c r="N614" s="3"/>
      <c r="O614" s="5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row>
    <row r="615" spans="2:113" s="1" customFormat="1" x14ac:dyDescent="0.2">
      <c r="B615" s="17"/>
      <c r="C615" s="18"/>
      <c r="D615" s="19"/>
      <c r="E615" s="20"/>
      <c r="F615" s="20"/>
      <c r="G615" s="21"/>
      <c r="H615" s="50"/>
      <c r="I615" s="51"/>
      <c r="J615" s="51"/>
      <c r="K615" s="51"/>
      <c r="L615" s="52"/>
      <c r="M615" s="53"/>
      <c r="N615" s="3"/>
      <c r="O615" s="51"/>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row>
    <row r="616" spans="2:113" s="1" customFormat="1" x14ac:dyDescent="0.2">
      <c r="B616" s="17"/>
      <c r="C616" s="18"/>
      <c r="D616" s="19"/>
      <c r="E616" s="20"/>
      <c r="F616" s="20"/>
      <c r="G616" s="21"/>
      <c r="H616" s="50"/>
      <c r="I616" s="51"/>
      <c r="J616" s="51"/>
      <c r="K616" s="51"/>
      <c r="L616" s="52"/>
      <c r="M616" s="53"/>
      <c r="N616" s="3"/>
      <c r="O616" s="51"/>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row>
    <row r="617" spans="2:113" s="1" customFormat="1" x14ac:dyDescent="0.2">
      <c r="B617" s="17"/>
      <c r="C617" s="18"/>
      <c r="D617" s="19"/>
      <c r="E617" s="20"/>
      <c r="F617" s="20"/>
      <c r="G617" s="21"/>
      <c r="H617" s="50"/>
      <c r="I617" s="51"/>
      <c r="J617" s="51"/>
      <c r="K617" s="51"/>
      <c r="L617" s="52"/>
      <c r="M617" s="53"/>
      <c r="N617" s="3"/>
      <c r="O617" s="51"/>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row>
    <row r="618" spans="2:113" s="1" customFormat="1" x14ac:dyDescent="0.2">
      <c r="B618" s="17"/>
      <c r="C618" s="18"/>
      <c r="D618" s="19"/>
      <c r="E618" s="20"/>
      <c r="F618" s="20"/>
      <c r="G618" s="21"/>
      <c r="H618" s="50"/>
      <c r="I618" s="51"/>
      <c r="J618" s="51"/>
      <c r="K618" s="51"/>
      <c r="L618" s="52"/>
      <c r="M618" s="53"/>
      <c r="N618" s="3"/>
      <c r="O618" s="51"/>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row>
    <row r="619" spans="2:113" s="1" customFormat="1" x14ac:dyDescent="0.2">
      <c r="B619" s="17"/>
      <c r="C619" s="18"/>
      <c r="D619" s="19"/>
      <c r="E619" s="20"/>
      <c r="F619" s="20"/>
      <c r="G619" s="21"/>
      <c r="H619" s="50"/>
      <c r="I619" s="51"/>
      <c r="J619" s="51"/>
      <c r="K619" s="51"/>
      <c r="L619" s="52"/>
      <c r="M619" s="53"/>
      <c r="N619" s="3"/>
      <c r="O619" s="51"/>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row>
    <row r="620" spans="2:113" s="3" customFormat="1" x14ac:dyDescent="0.2">
      <c r="B620" s="17"/>
      <c r="C620" s="18"/>
      <c r="D620" s="19"/>
      <c r="E620" s="20"/>
      <c r="F620" s="20"/>
      <c r="G620" s="21"/>
      <c r="H620" s="50"/>
      <c r="I620" s="51"/>
      <c r="J620" s="51"/>
      <c r="K620" s="51"/>
      <c r="L620" s="52"/>
      <c r="M620" s="53"/>
      <c r="O620" s="51"/>
      <c r="DI620" s="1"/>
    </row>
    <row r="621" spans="2:113" s="3" customFormat="1" x14ac:dyDescent="0.2">
      <c r="B621" s="17"/>
      <c r="C621" s="18"/>
      <c r="D621" s="19"/>
      <c r="E621" s="20"/>
      <c r="F621" s="20"/>
      <c r="G621" s="21"/>
      <c r="H621" s="50"/>
      <c r="I621" s="51"/>
      <c r="J621" s="51"/>
      <c r="K621" s="51"/>
      <c r="L621" s="52"/>
      <c r="M621" s="53"/>
      <c r="O621" s="51"/>
      <c r="DI621" s="1"/>
    </row>
    <row r="622" spans="2:113" s="3" customFormat="1" x14ac:dyDescent="0.2">
      <c r="B622" s="17"/>
      <c r="C622" s="18"/>
      <c r="D622" s="19"/>
      <c r="E622" s="20"/>
      <c r="F622" s="20"/>
      <c r="G622" s="21"/>
      <c r="H622" s="50"/>
      <c r="I622" s="51"/>
      <c r="J622" s="51"/>
      <c r="K622" s="51"/>
      <c r="L622" s="52"/>
      <c r="M622" s="53"/>
      <c r="O622" s="51"/>
      <c r="DI622" s="1"/>
    </row>
    <row r="623" spans="2:113" s="3" customFormat="1" x14ac:dyDescent="0.2">
      <c r="B623" s="17"/>
      <c r="C623" s="18"/>
      <c r="D623" s="19"/>
      <c r="E623" s="20"/>
      <c r="F623" s="20"/>
      <c r="G623" s="21"/>
      <c r="H623" s="50"/>
      <c r="I623" s="51"/>
      <c r="J623" s="51"/>
      <c r="K623" s="51"/>
      <c r="L623" s="52"/>
      <c r="M623" s="53"/>
      <c r="O623" s="51"/>
      <c r="DI623" s="1"/>
    </row>
    <row r="624" spans="2:113" s="3" customFormat="1" x14ac:dyDescent="0.2">
      <c r="B624" s="17"/>
      <c r="C624" s="18"/>
      <c r="D624" s="19"/>
      <c r="E624" s="20"/>
      <c r="F624" s="20"/>
      <c r="G624" s="21"/>
      <c r="H624" s="50"/>
      <c r="I624" s="51"/>
      <c r="J624" s="51"/>
      <c r="K624" s="51"/>
      <c r="L624" s="52"/>
      <c r="M624" s="53"/>
      <c r="O624" s="51"/>
      <c r="DI624" s="1"/>
    </row>
    <row r="625" spans="2:113" s="3" customFormat="1" x14ac:dyDescent="0.2">
      <c r="B625" s="17"/>
      <c r="C625" s="18"/>
      <c r="D625" s="19"/>
      <c r="E625" s="20"/>
      <c r="F625" s="20"/>
      <c r="G625" s="21"/>
      <c r="H625" s="50"/>
      <c r="I625" s="51"/>
      <c r="J625" s="51"/>
      <c r="K625" s="51"/>
      <c r="L625" s="52"/>
      <c r="M625" s="53"/>
      <c r="O625" s="51"/>
      <c r="DI625" s="1"/>
    </row>
    <row r="626" spans="2:113" s="3" customFormat="1" x14ac:dyDescent="0.2">
      <c r="B626" s="17"/>
      <c r="C626" s="18"/>
      <c r="D626" s="19"/>
      <c r="E626" s="20"/>
      <c r="F626" s="20"/>
      <c r="G626" s="21"/>
      <c r="H626" s="50"/>
      <c r="I626" s="51"/>
      <c r="J626" s="51"/>
      <c r="K626" s="51"/>
      <c r="L626" s="52"/>
      <c r="M626" s="53"/>
      <c r="O626" s="51"/>
      <c r="DI626" s="1"/>
    </row>
    <row r="627" spans="2:113" s="3" customFormat="1" x14ac:dyDescent="0.2">
      <c r="B627" s="17"/>
      <c r="C627" s="18"/>
      <c r="D627" s="19"/>
      <c r="E627" s="20"/>
      <c r="F627" s="20"/>
      <c r="G627" s="21"/>
      <c r="H627" s="50"/>
      <c r="I627" s="51"/>
      <c r="J627" s="51"/>
      <c r="K627" s="51"/>
      <c r="L627" s="52"/>
      <c r="M627" s="53"/>
      <c r="O627" s="51"/>
      <c r="DI627" s="1"/>
    </row>
    <row r="628" spans="2:113" s="3" customFormat="1" x14ac:dyDescent="0.2">
      <c r="B628" s="17"/>
      <c r="C628" s="18"/>
      <c r="D628" s="19"/>
      <c r="E628" s="20"/>
      <c r="F628" s="20"/>
      <c r="G628" s="21"/>
      <c r="H628" s="50"/>
      <c r="I628" s="51"/>
      <c r="J628" s="51"/>
      <c r="K628" s="51"/>
      <c r="L628" s="52"/>
      <c r="M628" s="53"/>
      <c r="O628" s="51"/>
      <c r="DI628" s="1"/>
    </row>
    <row r="629" spans="2:113" s="3" customFormat="1" x14ac:dyDescent="0.2">
      <c r="B629" s="17"/>
      <c r="C629" s="18"/>
      <c r="D629" s="19"/>
      <c r="E629" s="20"/>
      <c r="F629" s="20"/>
      <c r="G629" s="21"/>
      <c r="H629" s="50"/>
      <c r="I629" s="51"/>
      <c r="J629" s="51"/>
      <c r="K629" s="51"/>
      <c r="L629" s="52"/>
      <c r="M629" s="53"/>
      <c r="O629" s="51"/>
      <c r="DI629" s="1"/>
    </row>
    <row r="630" spans="2:113" s="3" customFormat="1" x14ac:dyDescent="0.2">
      <c r="B630" s="17"/>
      <c r="C630" s="18"/>
      <c r="D630" s="19"/>
      <c r="E630" s="20"/>
      <c r="F630" s="20"/>
      <c r="G630" s="21"/>
      <c r="H630" s="50"/>
      <c r="I630" s="51"/>
      <c r="J630" s="51"/>
      <c r="K630" s="51"/>
      <c r="L630" s="52"/>
      <c r="M630" s="53"/>
      <c r="O630" s="51"/>
      <c r="DI630" s="1"/>
    </row>
    <row r="631" spans="2:113" s="3" customFormat="1" x14ac:dyDescent="0.2">
      <c r="B631" s="17"/>
      <c r="C631" s="18"/>
      <c r="D631" s="19"/>
      <c r="E631" s="20"/>
      <c r="F631" s="20"/>
      <c r="G631" s="21"/>
      <c r="H631" s="50"/>
      <c r="I631" s="51"/>
      <c r="J631" s="51"/>
      <c r="K631" s="51"/>
      <c r="L631" s="52"/>
      <c r="M631" s="53"/>
      <c r="O631" s="51"/>
      <c r="DI631" s="1"/>
    </row>
    <row r="632" spans="2:113" s="3" customFormat="1" x14ac:dyDescent="0.2">
      <c r="B632" s="17"/>
      <c r="C632" s="18"/>
      <c r="D632" s="19"/>
      <c r="E632" s="20"/>
      <c r="F632" s="20"/>
      <c r="G632" s="21"/>
      <c r="H632" s="50"/>
      <c r="I632" s="51"/>
      <c r="J632" s="51"/>
      <c r="K632" s="51"/>
      <c r="L632" s="52"/>
      <c r="M632" s="53"/>
      <c r="O632" s="51"/>
      <c r="DI632" s="1"/>
    </row>
    <row r="633" spans="2:113" s="3" customFormat="1" x14ac:dyDescent="0.2">
      <c r="B633" s="17"/>
      <c r="C633" s="18"/>
      <c r="D633" s="19"/>
      <c r="E633" s="20"/>
      <c r="F633" s="20"/>
      <c r="G633" s="21"/>
      <c r="H633" s="50"/>
      <c r="I633" s="51"/>
      <c r="J633" s="51"/>
      <c r="K633" s="51"/>
      <c r="L633" s="52"/>
      <c r="M633" s="53"/>
      <c r="O633" s="51"/>
      <c r="DI633" s="1"/>
    </row>
    <row r="634" spans="2:113" s="3" customFormat="1" x14ac:dyDescent="0.2">
      <c r="B634" s="17"/>
      <c r="C634" s="18"/>
      <c r="D634" s="19"/>
      <c r="E634" s="20"/>
      <c r="F634" s="20"/>
      <c r="G634" s="21"/>
      <c r="H634" s="50"/>
      <c r="I634" s="51"/>
      <c r="J634" s="51"/>
      <c r="K634" s="51"/>
      <c r="L634" s="52"/>
      <c r="M634" s="53"/>
      <c r="O634" s="51"/>
      <c r="DI634" s="1"/>
    </row>
    <row r="635" spans="2:113" s="3" customFormat="1" x14ac:dyDescent="0.2">
      <c r="B635" s="17"/>
      <c r="C635" s="18"/>
      <c r="D635" s="19"/>
      <c r="E635" s="20"/>
      <c r="F635" s="20"/>
      <c r="G635" s="21"/>
      <c r="H635" s="50"/>
      <c r="I635" s="51"/>
      <c r="J635" s="51"/>
      <c r="K635" s="51"/>
      <c r="L635" s="52"/>
      <c r="M635" s="53"/>
      <c r="O635" s="51"/>
      <c r="DI635" s="1"/>
    </row>
    <row r="636" spans="2:113" s="3" customFormat="1" x14ac:dyDescent="0.2">
      <c r="B636" s="17"/>
      <c r="C636" s="18"/>
      <c r="D636" s="19"/>
      <c r="E636" s="20"/>
      <c r="F636" s="20"/>
      <c r="G636" s="21"/>
      <c r="H636" s="50"/>
      <c r="I636" s="51"/>
      <c r="J636" s="51"/>
      <c r="K636" s="51"/>
      <c r="L636" s="52"/>
      <c r="M636" s="53"/>
      <c r="O636" s="51"/>
      <c r="DI636" s="1"/>
    </row>
    <row r="637" spans="2:113" s="3" customFormat="1" x14ac:dyDescent="0.2">
      <c r="B637" s="17"/>
      <c r="C637" s="18"/>
      <c r="D637" s="19"/>
      <c r="E637" s="20"/>
      <c r="F637" s="20"/>
      <c r="G637" s="21"/>
      <c r="H637" s="50"/>
      <c r="I637" s="51"/>
      <c r="J637" s="51"/>
      <c r="K637" s="51"/>
      <c r="L637" s="52"/>
      <c r="M637" s="53"/>
      <c r="O637" s="51"/>
      <c r="DI637" s="1"/>
    </row>
    <row r="638" spans="2:113" s="3" customFormat="1" x14ac:dyDescent="0.2">
      <c r="B638" s="17"/>
      <c r="C638" s="18"/>
      <c r="D638" s="19"/>
      <c r="E638" s="20"/>
      <c r="F638" s="20"/>
      <c r="G638" s="21"/>
      <c r="H638" s="50"/>
      <c r="I638" s="51"/>
      <c r="J638" s="51"/>
      <c r="K638" s="51"/>
      <c r="L638" s="52"/>
      <c r="M638" s="53"/>
      <c r="O638" s="51"/>
      <c r="DI638" s="1"/>
    </row>
    <row r="639" spans="2:113" s="3" customFormat="1" x14ac:dyDescent="0.2">
      <c r="B639" s="17"/>
      <c r="C639" s="18"/>
      <c r="D639" s="19"/>
      <c r="E639" s="20"/>
      <c r="F639" s="20"/>
      <c r="G639" s="21"/>
      <c r="H639" s="50"/>
      <c r="I639" s="51"/>
      <c r="J639" s="51"/>
      <c r="K639" s="51"/>
      <c r="L639" s="52"/>
      <c r="M639" s="53"/>
      <c r="O639" s="51"/>
      <c r="DI639" s="1"/>
    </row>
    <row r="640" spans="2:113" s="3" customFormat="1" x14ac:dyDescent="0.2">
      <c r="B640" s="17"/>
      <c r="C640" s="18"/>
      <c r="D640" s="19"/>
      <c r="E640" s="20"/>
      <c r="F640" s="20"/>
      <c r="G640" s="21"/>
      <c r="H640" s="50"/>
      <c r="I640" s="51"/>
      <c r="J640" s="51"/>
      <c r="K640" s="51"/>
      <c r="L640" s="52"/>
      <c r="M640" s="53"/>
      <c r="O640" s="51"/>
      <c r="DI640" s="1"/>
    </row>
    <row r="641" spans="2:113" s="3" customFormat="1" x14ac:dyDescent="0.2">
      <c r="B641" s="17"/>
      <c r="C641" s="18"/>
      <c r="D641" s="19"/>
      <c r="E641" s="20"/>
      <c r="F641" s="20"/>
      <c r="G641" s="21"/>
      <c r="H641" s="50"/>
      <c r="I641" s="51"/>
      <c r="J641" s="51"/>
      <c r="K641" s="51"/>
      <c r="L641" s="52"/>
      <c r="M641" s="53"/>
      <c r="O641" s="51"/>
      <c r="DI641" s="1"/>
    </row>
    <row r="642" spans="2:113" s="3" customFormat="1" x14ac:dyDescent="0.2">
      <c r="B642" s="17"/>
      <c r="C642" s="18"/>
      <c r="D642" s="19"/>
      <c r="E642" s="20"/>
      <c r="F642" s="20"/>
      <c r="G642" s="21"/>
      <c r="H642" s="50"/>
      <c r="I642" s="51"/>
      <c r="J642" s="51"/>
      <c r="K642" s="51"/>
      <c r="L642" s="52"/>
      <c r="M642" s="53"/>
      <c r="O642" s="51"/>
      <c r="DI642" s="1"/>
    </row>
    <row r="643" spans="2:113" s="3" customFormat="1" x14ac:dyDescent="0.2">
      <c r="B643" s="17"/>
      <c r="C643" s="18"/>
      <c r="D643" s="19"/>
      <c r="E643" s="20"/>
      <c r="F643" s="20"/>
      <c r="G643" s="21"/>
      <c r="H643" s="50"/>
      <c r="I643" s="51"/>
      <c r="J643" s="51"/>
      <c r="K643" s="51"/>
      <c r="L643" s="52"/>
      <c r="M643" s="53"/>
      <c r="O643" s="51"/>
      <c r="DI643" s="1"/>
    </row>
    <row r="644" spans="2:113" s="3" customFormat="1" x14ac:dyDescent="0.2">
      <c r="B644" s="17"/>
      <c r="C644" s="18"/>
      <c r="D644" s="19"/>
      <c r="E644" s="20"/>
      <c r="F644" s="20"/>
      <c r="G644" s="21"/>
      <c r="H644" s="50"/>
      <c r="I644" s="51"/>
      <c r="J644" s="51"/>
      <c r="K644" s="51"/>
      <c r="L644" s="52"/>
      <c r="M644" s="53"/>
      <c r="O644" s="51"/>
      <c r="DI644" s="1"/>
    </row>
    <row r="645" spans="2:113" s="3" customFormat="1" x14ac:dyDescent="0.2">
      <c r="B645" s="17"/>
      <c r="C645" s="18"/>
      <c r="D645" s="19"/>
      <c r="E645" s="20"/>
      <c r="F645" s="20"/>
      <c r="G645" s="21"/>
      <c r="H645" s="50"/>
      <c r="I645" s="51"/>
      <c r="J645" s="51"/>
      <c r="K645" s="51"/>
      <c r="L645" s="52"/>
      <c r="M645" s="53"/>
      <c r="O645" s="51"/>
      <c r="DI645" s="1"/>
    </row>
    <row r="646" spans="2:113" s="3" customFormat="1" x14ac:dyDescent="0.2">
      <c r="B646" s="17"/>
      <c r="C646" s="18"/>
      <c r="D646" s="19"/>
      <c r="E646" s="20"/>
      <c r="F646" s="20"/>
      <c r="G646" s="21"/>
      <c r="H646" s="50"/>
      <c r="I646" s="51"/>
      <c r="J646" s="51"/>
      <c r="K646" s="51"/>
      <c r="L646" s="52"/>
      <c r="M646" s="53"/>
      <c r="O646" s="51"/>
      <c r="DI646" s="1"/>
    </row>
    <row r="647" spans="2:113" s="3" customFormat="1" x14ac:dyDescent="0.2">
      <c r="B647" s="17"/>
      <c r="C647" s="18"/>
      <c r="D647" s="19"/>
      <c r="E647" s="20"/>
      <c r="F647" s="20"/>
      <c r="G647" s="21"/>
      <c r="H647" s="50"/>
      <c r="I647" s="51"/>
      <c r="J647" s="51"/>
      <c r="K647" s="51"/>
      <c r="L647" s="52"/>
      <c r="M647" s="53"/>
      <c r="O647" s="51"/>
      <c r="DI647" s="1"/>
    </row>
    <row r="648" spans="2:113" s="3" customFormat="1" x14ac:dyDescent="0.2">
      <c r="B648" s="17"/>
      <c r="C648" s="18"/>
      <c r="D648" s="19"/>
      <c r="E648" s="20"/>
      <c r="F648" s="20"/>
      <c r="G648" s="21"/>
      <c r="H648" s="50"/>
      <c r="I648" s="51"/>
      <c r="J648" s="51"/>
      <c r="K648" s="51"/>
      <c r="L648" s="52"/>
      <c r="M648" s="53"/>
      <c r="O648" s="51"/>
      <c r="DI648" s="1"/>
    </row>
    <row r="649" spans="2:113" s="3" customFormat="1" x14ac:dyDescent="0.2">
      <c r="B649" s="17"/>
      <c r="C649" s="18"/>
      <c r="D649" s="19"/>
      <c r="E649" s="20"/>
      <c r="F649" s="20"/>
      <c r="G649" s="21"/>
      <c r="H649" s="50"/>
      <c r="I649" s="51"/>
      <c r="J649" s="51"/>
      <c r="K649" s="51"/>
      <c r="L649" s="52"/>
      <c r="M649" s="53"/>
      <c r="O649" s="51"/>
      <c r="DI649" s="1"/>
    </row>
    <row r="650" spans="2:113" s="3" customFormat="1" x14ac:dyDescent="0.2">
      <c r="B650" s="17"/>
      <c r="C650" s="18"/>
      <c r="D650" s="19"/>
      <c r="E650" s="20"/>
      <c r="F650" s="20"/>
      <c r="G650" s="21"/>
      <c r="H650" s="50"/>
      <c r="I650" s="51"/>
      <c r="J650" s="51"/>
      <c r="K650" s="51"/>
      <c r="L650" s="52"/>
      <c r="M650" s="53"/>
      <c r="O650" s="51"/>
      <c r="DI650" s="1"/>
    </row>
    <row r="651" spans="2:113" s="3" customFormat="1" x14ac:dyDescent="0.2">
      <c r="B651" s="17"/>
      <c r="C651" s="18"/>
      <c r="D651" s="19"/>
      <c r="E651" s="20"/>
      <c r="F651" s="20"/>
      <c r="G651" s="21"/>
      <c r="H651" s="50"/>
      <c r="I651" s="51"/>
      <c r="J651" s="51"/>
      <c r="K651" s="51"/>
      <c r="L651" s="52"/>
      <c r="M651" s="53"/>
      <c r="O651" s="51"/>
      <c r="DI651" s="1"/>
    </row>
    <row r="652" spans="2:113" s="3" customFormat="1" x14ac:dyDescent="0.2">
      <c r="B652" s="17"/>
      <c r="C652" s="18"/>
      <c r="D652" s="19"/>
      <c r="E652" s="20"/>
      <c r="F652" s="20"/>
      <c r="G652" s="21"/>
      <c r="H652" s="50"/>
      <c r="I652" s="51"/>
      <c r="J652" s="51"/>
      <c r="K652" s="51"/>
      <c r="L652" s="52"/>
      <c r="M652" s="53"/>
      <c r="O652" s="51"/>
      <c r="DI652" s="1"/>
    </row>
    <row r="653" spans="2:113" s="3" customFormat="1" x14ac:dyDescent="0.2">
      <c r="B653" s="17"/>
      <c r="C653" s="18"/>
      <c r="D653" s="19"/>
      <c r="E653" s="20"/>
      <c r="F653" s="20"/>
      <c r="G653" s="21"/>
      <c r="H653" s="50"/>
      <c r="I653" s="51"/>
      <c r="J653" s="51"/>
      <c r="K653" s="51"/>
      <c r="L653" s="52"/>
      <c r="M653" s="53"/>
      <c r="O653" s="51"/>
      <c r="DI653" s="1"/>
    </row>
    <row r="654" spans="2:113" s="3" customFormat="1" x14ac:dyDescent="0.2">
      <c r="B654" s="17"/>
      <c r="C654" s="18"/>
      <c r="D654" s="19"/>
      <c r="E654" s="20"/>
      <c r="F654" s="20"/>
      <c r="G654" s="21"/>
      <c r="H654" s="50"/>
      <c r="I654" s="51"/>
      <c r="J654" s="51"/>
      <c r="K654" s="51"/>
      <c r="L654" s="52"/>
      <c r="M654" s="53"/>
      <c r="O654" s="51"/>
      <c r="DI654" s="1"/>
    </row>
    <row r="655" spans="2:113" s="3" customFormat="1" x14ac:dyDescent="0.2">
      <c r="B655" s="17"/>
      <c r="C655" s="18"/>
      <c r="D655" s="19"/>
      <c r="E655" s="20"/>
      <c r="F655" s="20"/>
      <c r="G655" s="21"/>
      <c r="H655" s="50"/>
      <c r="I655" s="51"/>
      <c r="J655" s="51"/>
      <c r="K655" s="51"/>
      <c r="L655" s="52"/>
      <c r="M655" s="53"/>
      <c r="O655" s="51"/>
      <c r="DI655" s="1"/>
    </row>
    <row r="656" spans="2:113" s="3" customFormat="1" x14ac:dyDescent="0.2">
      <c r="B656" s="17"/>
      <c r="C656" s="18"/>
      <c r="D656" s="19"/>
      <c r="E656" s="20"/>
      <c r="F656" s="20"/>
      <c r="G656" s="21"/>
      <c r="H656" s="50"/>
      <c r="I656" s="51"/>
      <c r="J656" s="51"/>
      <c r="K656" s="51"/>
      <c r="L656" s="52"/>
      <c r="M656" s="53"/>
      <c r="O656" s="51"/>
      <c r="DI656" s="1"/>
    </row>
    <row r="657" spans="2:244" s="3" customFormat="1" x14ac:dyDescent="0.2">
      <c r="B657" s="17"/>
      <c r="C657" s="18"/>
      <c r="D657" s="19"/>
      <c r="E657" s="20"/>
      <c r="F657" s="20"/>
      <c r="G657" s="21"/>
      <c r="H657" s="50"/>
      <c r="I657" s="51"/>
      <c r="J657" s="51"/>
      <c r="K657" s="51"/>
      <c r="L657" s="52"/>
      <c r="M657" s="53"/>
      <c r="O657" s="51"/>
      <c r="DI657" s="1"/>
    </row>
    <row r="658" spans="2:244" s="3" customFormat="1" x14ac:dyDescent="0.2">
      <c r="B658" s="17"/>
      <c r="C658" s="18"/>
      <c r="D658" s="19"/>
      <c r="E658" s="20"/>
      <c r="F658" s="20"/>
      <c r="G658" s="21"/>
      <c r="H658" s="50"/>
      <c r="I658" s="51"/>
      <c r="J658" s="51"/>
      <c r="K658" s="51"/>
      <c r="L658" s="52"/>
      <c r="M658" s="53"/>
      <c r="O658" s="51"/>
      <c r="DI658" s="1"/>
    </row>
    <row r="659" spans="2:244" s="3" customFormat="1" x14ac:dyDescent="0.2">
      <c r="B659" s="17"/>
      <c r="C659" s="18"/>
      <c r="D659" s="19"/>
      <c r="E659" s="20"/>
      <c r="F659" s="20"/>
      <c r="G659" s="21"/>
      <c r="H659" s="50"/>
      <c r="I659" s="51"/>
      <c r="J659" s="51"/>
      <c r="K659" s="51"/>
      <c r="L659" s="52"/>
      <c r="M659" s="53"/>
      <c r="O659" s="51"/>
      <c r="DI659" s="1"/>
    </row>
    <row r="660" spans="2:244" s="3" customFormat="1" x14ac:dyDescent="0.2">
      <c r="B660" s="17"/>
      <c r="C660" s="18"/>
      <c r="D660" s="19"/>
      <c r="E660" s="20"/>
      <c r="F660" s="20"/>
      <c r="G660" s="21"/>
      <c r="H660" s="50"/>
      <c r="I660" s="51"/>
      <c r="J660" s="51"/>
      <c r="K660" s="51"/>
      <c r="L660" s="52"/>
      <c r="M660" s="53"/>
      <c r="O660" s="51"/>
      <c r="DI660" s="1"/>
    </row>
    <row r="661" spans="2:244" s="3" customFormat="1" x14ac:dyDescent="0.2">
      <c r="B661" s="17"/>
      <c r="C661" s="18"/>
      <c r="D661" s="19"/>
      <c r="E661" s="20"/>
      <c r="F661" s="20"/>
      <c r="G661" s="21"/>
      <c r="H661" s="50"/>
      <c r="I661" s="51"/>
      <c r="J661" s="51"/>
      <c r="K661" s="51"/>
      <c r="L661" s="52"/>
      <c r="M661" s="53"/>
      <c r="O661" s="51"/>
      <c r="DI661" s="1"/>
    </row>
    <row r="662" spans="2:244" s="3" customFormat="1" x14ac:dyDescent="0.2">
      <c r="B662" s="17"/>
      <c r="C662" s="18"/>
      <c r="D662" s="19"/>
      <c r="E662" s="20"/>
      <c r="F662" s="20"/>
      <c r="G662" s="21"/>
      <c r="H662" s="50"/>
      <c r="I662" s="51"/>
      <c r="J662" s="51"/>
      <c r="K662" s="51"/>
      <c r="L662" s="52"/>
      <c r="M662" s="53"/>
      <c r="O662" s="51"/>
      <c r="DI662" s="1"/>
    </row>
    <row r="663" spans="2:244" s="3" customFormat="1" x14ac:dyDescent="0.2">
      <c r="B663" s="17"/>
      <c r="C663" s="18"/>
      <c r="D663" s="19"/>
      <c r="E663" s="20"/>
      <c r="F663" s="20"/>
      <c r="G663" s="21"/>
      <c r="H663" s="50"/>
      <c r="I663" s="51"/>
      <c r="J663" s="51"/>
      <c r="K663" s="51"/>
      <c r="L663" s="52"/>
      <c r="M663" s="53"/>
      <c r="O663" s="51"/>
      <c r="DI663" s="1"/>
    </row>
    <row r="664" spans="2:244" s="3" customFormat="1" x14ac:dyDescent="0.2">
      <c r="B664" s="17"/>
      <c r="C664" s="18"/>
      <c r="D664" s="19"/>
      <c r="E664" s="20"/>
      <c r="F664" s="20"/>
      <c r="G664" s="21"/>
      <c r="H664" s="50"/>
      <c r="I664" s="51"/>
      <c r="J664" s="51"/>
      <c r="K664" s="51"/>
      <c r="L664" s="52"/>
      <c r="M664" s="53"/>
      <c r="O664" s="51"/>
      <c r="DI664" s="1"/>
    </row>
    <row r="665" spans="2:244" s="3" customFormat="1" x14ac:dyDescent="0.2">
      <c r="B665" s="17"/>
      <c r="C665" s="18"/>
      <c r="D665" s="19"/>
      <c r="E665" s="20"/>
      <c r="F665" s="20"/>
      <c r="G665" s="21"/>
      <c r="H665" s="50"/>
      <c r="I665" s="51"/>
      <c r="J665" s="51"/>
      <c r="K665" s="51"/>
      <c r="L665" s="52"/>
      <c r="M665" s="53"/>
      <c r="O665" s="51"/>
      <c r="DI665" s="1"/>
    </row>
    <row r="666" spans="2:244" s="3" customFormat="1" x14ac:dyDescent="0.2">
      <c r="B666" s="22"/>
      <c r="C666" s="23"/>
      <c r="D666" s="24"/>
      <c r="E666" s="22"/>
      <c r="F666" s="22"/>
      <c r="G666" s="21"/>
      <c r="H666" s="15"/>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row>
  </sheetData>
  <mergeCells count="1">
    <mergeCell ref="B4:C4"/>
  </mergeCells>
  <dataValidations count="1">
    <dataValidation type="list" allowBlank="1" showInputMessage="1" showErrorMessage="1" sqref="IP5 WVB983045 WLF983045 WBJ983045 VRN983045 VHR983045 UXV983045 UNZ983045 UED983045 TUH983045 TKL983045 TAP983045 SQT983045 SGX983045 RXB983045 RNF983045 RDJ983045 QTN983045 QJR983045 PZV983045 PPZ983045 PGD983045 OWH983045 OML983045 OCP983045 NST983045 NIX983045 MZB983045 MPF983045 MFJ983045 LVN983045 LLR983045 LBV983045 KRZ983045 KID983045 JYH983045 JOL983045 JEP983045 IUT983045 IKX983045 IBB983045 HRF983045 HHJ983045 GXN983045 GNR983045 GDV983045 FTZ983045 FKD983045 FAH983045 EQL983045 EGP983045 DWT983045 DMX983045 DDB983045 CTF983045 CJJ983045 BZN983045 BPR983045 BFV983045 AVZ983045 AMD983045 ACH983045 SL983045 IP983045 C983045 WVB917509 WLF917509 WBJ917509 VRN917509 VHR917509 UXV917509 UNZ917509 UED917509 TUH917509 TKL917509 TAP917509 SQT917509 SGX917509 RXB917509 RNF917509 RDJ917509 QTN917509 QJR917509 PZV917509 PPZ917509 PGD917509 OWH917509 OML917509 OCP917509 NST917509 NIX917509 MZB917509 MPF917509 MFJ917509 LVN917509 LLR917509 LBV917509 KRZ917509 KID917509 JYH917509 JOL917509 JEP917509 IUT917509 IKX917509 IBB917509 HRF917509 HHJ917509 GXN917509 GNR917509 GDV917509 FTZ917509 FKD917509 FAH917509 EQL917509 EGP917509 DWT917509 DMX917509 DDB917509 CTF917509 CJJ917509 BZN917509 BPR917509 BFV917509 AVZ917509 AMD917509 ACH917509 SL917509 IP917509 C917509 WVB851973 WLF851973 WBJ851973 VRN851973 VHR851973 UXV851973 UNZ851973 UED851973 TUH851973 TKL851973 TAP851973 SQT851973 SGX851973 RXB851973 RNF851973 RDJ851973 QTN851973 QJR851973 PZV851973 PPZ851973 PGD851973 OWH851973 OML851973 OCP851973 NST851973 NIX851973 MZB851973 MPF851973 MFJ851973 LVN851973 LLR851973 LBV851973 KRZ851973 KID851973 JYH851973 JOL851973 JEP851973 IUT851973 IKX851973 IBB851973 HRF851973 HHJ851973 GXN851973 GNR851973 GDV851973 FTZ851973 FKD851973 FAH851973 EQL851973 EGP851973 DWT851973 DMX851973 DDB851973 CTF851973 CJJ851973 BZN851973 BPR851973 BFV851973 AVZ851973 AMD851973 ACH851973 SL851973 IP851973 C851973 WVB786437 WLF786437 WBJ786437 VRN786437 VHR786437 UXV786437 UNZ786437 UED786437 TUH786437 TKL786437 TAP786437 SQT786437 SGX786437 RXB786437 RNF786437 RDJ786437 QTN786437 QJR786437 PZV786437 PPZ786437 PGD786437 OWH786437 OML786437 OCP786437 NST786437 NIX786437 MZB786437 MPF786437 MFJ786437 LVN786437 LLR786437 LBV786437 KRZ786437 KID786437 JYH786437 JOL786437 JEP786437 IUT786437 IKX786437 IBB786437 HRF786437 HHJ786437 GXN786437 GNR786437 GDV786437 FTZ786437 FKD786437 FAH786437 EQL786437 EGP786437 DWT786437 DMX786437 DDB786437 CTF786437 CJJ786437 BZN786437 BPR786437 BFV786437 AVZ786437 AMD786437 ACH786437 SL786437 IP786437 C786437 WVB720901 WLF720901 WBJ720901 VRN720901 VHR720901 UXV720901 UNZ720901 UED720901 TUH720901 TKL720901 TAP720901 SQT720901 SGX720901 RXB720901 RNF720901 RDJ720901 QTN720901 QJR720901 PZV720901 PPZ720901 PGD720901 OWH720901 OML720901 OCP720901 NST720901 NIX720901 MZB720901 MPF720901 MFJ720901 LVN720901 LLR720901 LBV720901 KRZ720901 KID720901 JYH720901 JOL720901 JEP720901 IUT720901 IKX720901 IBB720901 HRF720901 HHJ720901 GXN720901 GNR720901 GDV720901 FTZ720901 FKD720901 FAH720901 EQL720901 EGP720901 DWT720901 DMX720901 DDB720901 CTF720901 CJJ720901 BZN720901 BPR720901 BFV720901 AVZ720901 AMD720901 ACH720901 SL720901 IP720901 C720901 WVB655365 WLF655365 WBJ655365 VRN655365 VHR655365 UXV655365 UNZ655365 UED655365 TUH655365 TKL655365 TAP655365 SQT655365 SGX655365 RXB655365 RNF655365 RDJ655365 QTN655365 QJR655365 PZV655365 PPZ655365 PGD655365 OWH655365 OML655365 OCP655365 NST655365 NIX655365 MZB655365 MPF655365 MFJ655365 LVN655365 LLR655365 LBV655365 KRZ655365 KID655365 JYH655365 JOL655365 JEP655365 IUT655365 IKX655365 IBB655365 HRF655365 HHJ655365 GXN655365 GNR655365 GDV655365 FTZ655365 FKD655365 FAH655365 EQL655365 EGP655365 DWT655365 DMX655365 DDB655365 CTF655365 CJJ655365 BZN655365 BPR655365 BFV655365 AVZ655365 AMD655365 ACH655365 SL655365 IP655365 C655365 WVB589829 WLF589829 WBJ589829 VRN589829 VHR589829 UXV589829 UNZ589829 UED589829 TUH589829 TKL589829 TAP589829 SQT589829 SGX589829 RXB589829 RNF589829 RDJ589829 QTN589829 QJR589829 PZV589829 PPZ589829 PGD589829 OWH589829 OML589829 OCP589829 NST589829 NIX589829 MZB589829 MPF589829 MFJ589829 LVN589829 LLR589829 LBV589829 KRZ589829 KID589829 JYH589829 JOL589829 JEP589829 IUT589829 IKX589829 IBB589829 HRF589829 HHJ589829 GXN589829 GNR589829 GDV589829 FTZ589829 FKD589829 FAH589829 EQL589829 EGP589829 DWT589829 DMX589829 DDB589829 CTF589829 CJJ589829 BZN589829 BPR589829 BFV589829 AVZ589829 AMD589829 ACH589829 SL589829 IP589829 C589829 WVB524293 WLF524293 WBJ524293 VRN524293 VHR524293 UXV524293 UNZ524293 UED524293 TUH524293 TKL524293 TAP524293 SQT524293 SGX524293 RXB524293 RNF524293 RDJ524293 QTN524293 QJR524293 PZV524293 PPZ524293 PGD524293 OWH524293 OML524293 OCP524293 NST524293 NIX524293 MZB524293 MPF524293 MFJ524293 LVN524293 LLR524293 LBV524293 KRZ524293 KID524293 JYH524293 JOL524293 JEP524293 IUT524293 IKX524293 IBB524293 HRF524293 HHJ524293 GXN524293 GNR524293 GDV524293 FTZ524293 FKD524293 FAH524293 EQL524293 EGP524293 DWT524293 DMX524293 DDB524293 CTF524293 CJJ524293 BZN524293 BPR524293 BFV524293 AVZ524293 AMD524293 ACH524293 SL524293 IP524293 C524293 WVB458757 WLF458757 WBJ458757 VRN458757 VHR458757 UXV458757 UNZ458757 UED458757 TUH458757 TKL458757 TAP458757 SQT458757 SGX458757 RXB458757 RNF458757 RDJ458757 QTN458757 QJR458757 PZV458757 PPZ458757 PGD458757 OWH458757 OML458757 OCP458757 NST458757 NIX458757 MZB458757 MPF458757 MFJ458757 LVN458757 LLR458757 LBV458757 KRZ458757 KID458757 JYH458757 JOL458757 JEP458757 IUT458757 IKX458757 IBB458757 HRF458757 HHJ458757 GXN458757 GNR458757 GDV458757 FTZ458757 FKD458757 FAH458757 EQL458757 EGP458757 DWT458757 DMX458757 DDB458757 CTF458757 CJJ458757 BZN458757 BPR458757 BFV458757 AVZ458757 AMD458757 ACH458757 SL458757 IP458757 C458757 WVB393221 WLF393221 WBJ393221 VRN393221 VHR393221 UXV393221 UNZ393221 UED393221 TUH393221 TKL393221 TAP393221 SQT393221 SGX393221 RXB393221 RNF393221 RDJ393221 QTN393221 QJR393221 PZV393221 PPZ393221 PGD393221 OWH393221 OML393221 OCP393221 NST393221 NIX393221 MZB393221 MPF393221 MFJ393221 LVN393221 LLR393221 LBV393221 KRZ393221 KID393221 JYH393221 JOL393221 JEP393221 IUT393221 IKX393221 IBB393221 HRF393221 HHJ393221 GXN393221 GNR393221 GDV393221 FTZ393221 FKD393221 FAH393221 EQL393221 EGP393221 DWT393221 DMX393221 DDB393221 CTF393221 CJJ393221 BZN393221 BPR393221 BFV393221 AVZ393221 AMD393221 ACH393221 SL393221 IP393221 C393221 WVB327685 WLF327685 WBJ327685 VRN327685 VHR327685 UXV327685 UNZ327685 UED327685 TUH327685 TKL327685 TAP327685 SQT327685 SGX327685 RXB327685 RNF327685 RDJ327685 QTN327685 QJR327685 PZV327685 PPZ327685 PGD327685 OWH327685 OML327685 OCP327685 NST327685 NIX327685 MZB327685 MPF327685 MFJ327685 LVN327685 LLR327685 LBV327685 KRZ327685 KID327685 JYH327685 JOL327685 JEP327685 IUT327685 IKX327685 IBB327685 HRF327685 HHJ327685 GXN327685 GNR327685 GDV327685 FTZ327685 FKD327685 FAH327685 EQL327685 EGP327685 DWT327685 DMX327685 DDB327685 CTF327685 CJJ327685 BZN327685 BPR327685 BFV327685 AVZ327685 AMD327685 ACH327685 SL327685 IP327685 C327685 WVB262149 WLF262149 WBJ262149 VRN262149 VHR262149 UXV262149 UNZ262149 UED262149 TUH262149 TKL262149 TAP262149 SQT262149 SGX262149 RXB262149 RNF262149 RDJ262149 QTN262149 QJR262149 PZV262149 PPZ262149 PGD262149 OWH262149 OML262149 OCP262149 NST262149 NIX262149 MZB262149 MPF262149 MFJ262149 LVN262149 LLR262149 LBV262149 KRZ262149 KID262149 JYH262149 JOL262149 JEP262149 IUT262149 IKX262149 IBB262149 HRF262149 HHJ262149 GXN262149 GNR262149 GDV262149 FTZ262149 FKD262149 FAH262149 EQL262149 EGP262149 DWT262149 DMX262149 DDB262149 CTF262149 CJJ262149 BZN262149 BPR262149 BFV262149 AVZ262149 AMD262149 ACH262149 SL262149 IP262149 C262149 WVB196613 WLF196613 WBJ196613 VRN196613 VHR196613 UXV196613 UNZ196613 UED196613 TUH196613 TKL196613 TAP196613 SQT196613 SGX196613 RXB196613 RNF196613 RDJ196613 QTN196613 QJR196613 PZV196613 PPZ196613 PGD196613 OWH196613 OML196613 OCP196613 NST196613 NIX196613 MZB196613 MPF196613 MFJ196613 LVN196613 LLR196613 LBV196613 KRZ196613 KID196613 JYH196613 JOL196613 JEP196613 IUT196613 IKX196613 IBB196613 HRF196613 HHJ196613 GXN196613 GNR196613 GDV196613 FTZ196613 FKD196613 FAH196613 EQL196613 EGP196613 DWT196613 DMX196613 DDB196613 CTF196613 CJJ196613 BZN196613 BPR196613 BFV196613 AVZ196613 AMD196613 ACH196613 SL196613 IP196613 C196613 WVB131077 WLF131077 WBJ131077 VRN131077 VHR131077 UXV131077 UNZ131077 UED131077 TUH131077 TKL131077 TAP131077 SQT131077 SGX131077 RXB131077 RNF131077 RDJ131077 QTN131077 QJR131077 PZV131077 PPZ131077 PGD131077 OWH131077 OML131077 OCP131077 NST131077 NIX131077 MZB131077 MPF131077 MFJ131077 LVN131077 LLR131077 LBV131077 KRZ131077 KID131077 JYH131077 JOL131077 JEP131077 IUT131077 IKX131077 IBB131077 HRF131077 HHJ131077 GXN131077 GNR131077 GDV131077 FTZ131077 FKD131077 FAH131077 EQL131077 EGP131077 DWT131077 DMX131077 DDB131077 CTF131077 CJJ131077 BZN131077 BPR131077 BFV131077 AVZ131077 AMD131077 ACH131077 SL131077 IP131077 C131077 WVB65541 WLF65541 WBJ65541 VRN65541 VHR65541 UXV65541 UNZ65541 UED65541 TUH65541 TKL65541 TAP65541 SQT65541 SGX65541 RXB65541 RNF65541 RDJ65541 QTN65541 QJR65541 PZV65541 PPZ65541 PGD65541 OWH65541 OML65541 OCP65541 NST65541 NIX65541 MZB65541 MPF65541 MFJ65541 LVN65541 LLR65541 LBV65541 KRZ65541 KID65541 JYH65541 JOL65541 JEP65541 IUT65541 IKX65541 IBB65541 HRF65541 HHJ65541 GXN65541 GNR65541 GDV65541 FTZ65541 FKD65541 FAH65541 EQL65541 EGP65541 DWT65541 DMX65541 DDB65541 CTF65541 CJJ65541 BZN65541 BPR65541 BFV65541 AVZ65541 AMD65541 ACH65541 SL65541 IP65541 C65541 WVB5 WLF5 WBJ5 VRN5 VHR5 UXV5 UNZ5 UED5 TUH5 TKL5 TAP5 SQT5 SGX5 RXB5 RNF5 RDJ5 QTN5 QJR5 PZV5 PPZ5 PGD5 OWH5 OML5 OCP5 NST5 NIX5 MZB5 MPF5 MFJ5 LVN5 LLR5 LBV5 KRZ5 KID5 JYH5 JOL5 JEP5 IUT5 IKX5 IBB5 HRF5 HHJ5 GXN5 GNR5 GDV5 FTZ5 FKD5 FAH5 EQL5 EGP5 DWT5 DMX5 DDB5 CTF5 CJJ5 BZN5 BPR5 BFV5 AVZ5 AMD5 ACH5 SL5 C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666"/>
  <sheetViews>
    <sheetView showGridLines="0" workbookViewId="0">
      <selection activeCell="D7" sqref="D7"/>
    </sheetView>
  </sheetViews>
  <sheetFormatPr defaultColWidth="4" defaultRowHeight="12.75" x14ac:dyDescent="0.2"/>
  <cols>
    <col min="1" max="1" width="4" style="3" bestFit="1" customWidth="1"/>
    <col min="2" max="2" width="32.42578125" style="25" customWidth="1"/>
    <col min="3" max="3" width="16.7109375" style="25"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6" t="s">
        <v>14</v>
      </c>
      <c r="C1" s="46"/>
      <c r="D1" s="15"/>
      <c r="E1" s="15"/>
      <c r="F1" s="15"/>
      <c r="G1" s="15"/>
      <c r="H1" s="15"/>
      <c r="I1" s="15"/>
      <c r="J1" s="15"/>
      <c r="K1" s="15"/>
      <c r="L1" s="15"/>
      <c r="M1" s="15"/>
      <c r="N1" s="15"/>
      <c r="O1" s="15"/>
      <c r="P1" s="15"/>
      <c r="Q1" s="15"/>
    </row>
    <row r="2" spans="1:113" s="3" customFormat="1" ht="23.25" customHeight="1" x14ac:dyDescent="0.35">
      <c r="B2" s="26" t="s">
        <v>12</v>
      </c>
      <c r="C2" s="46"/>
      <c r="D2" s="15"/>
      <c r="E2" s="15"/>
      <c r="F2" s="15"/>
      <c r="G2" s="15"/>
      <c r="H2" s="15"/>
      <c r="I2" s="15"/>
      <c r="J2" s="15"/>
      <c r="K2" s="15"/>
      <c r="L2" s="15"/>
      <c r="M2" s="15"/>
      <c r="N2" s="15"/>
      <c r="O2" s="15"/>
      <c r="P2" s="15"/>
      <c r="Q2" s="15"/>
    </row>
    <row r="3" spans="1:113" s="3" customFormat="1" ht="16.5" customHeight="1" x14ac:dyDescent="0.35">
      <c r="B3" s="26" t="s">
        <v>10</v>
      </c>
      <c r="C3" s="46"/>
      <c r="D3" s="15"/>
      <c r="E3" s="15"/>
      <c r="F3" s="15"/>
      <c r="G3" s="15"/>
      <c r="H3" s="15"/>
      <c r="I3" s="15"/>
      <c r="J3" s="15"/>
      <c r="K3" s="15"/>
      <c r="L3" s="15"/>
      <c r="M3" s="15"/>
      <c r="N3" s="15"/>
      <c r="O3" s="15"/>
      <c r="P3" s="15"/>
      <c r="Q3" s="15"/>
    </row>
    <row r="4" spans="1:113" s="5" customFormat="1" x14ac:dyDescent="0.2">
      <c r="A4" s="4"/>
      <c r="B4" s="101">
        <f>DATE(LEFT(B8,4),MID(B8,6,2),MID(B8,9,2))</f>
        <v>43243</v>
      </c>
      <c r="C4" s="102"/>
      <c r="D4" s="16"/>
      <c r="E4" s="16"/>
      <c r="F4" s="16"/>
      <c r="G4" s="16"/>
      <c r="H4" s="16"/>
      <c r="I4" s="16"/>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7"/>
      <c r="C5" s="47"/>
      <c r="D5" s="47"/>
      <c r="E5" s="47"/>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8" t="s">
        <v>11</v>
      </c>
      <c r="C6" s="28" t="s">
        <v>4</v>
      </c>
      <c r="D6" s="28" t="s">
        <v>5</v>
      </c>
      <c r="E6" s="28" t="s">
        <v>7</v>
      </c>
      <c r="F6" s="97" t="s">
        <v>8</v>
      </c>
      <c r="H6" s="48"/>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62" t="s">
        <v>9</v>
      </c>
      <c r="C7" s="63">
        <f>SUM(C8:C1000)</f>
        <v>19617</v>
      </c>
      <c r="D7" s="64">
        <v>30.28</v>
      </c>
      <c r="E7" s="65" t="s">
        <v>0</v>
      </c>
      <c r="F7" s="65" t="s">
        <v>1</v>
      </c>
      <c r="H7" s="49"/>
      <c r="I7" s="49"/>
      <c r="J7" s="49"/>
      <c r="K7" s="49"/>
      <c r="L7" s="49"/>
      <c r="M7" s="49"/>
      <c r="N7" s="49"/>
      <c r="O7" s="49"/>
      <c r="P7" s="49"/>
      <c r="Q7" s="33"/>
      <c r="DI7" s="3"/>
    </row>
    <row r="8" spans="1:113" x14ac:dyDescent="0.2">
      <c r="B8" s="54" t="s">
        <v>148</v>
      </c>
      <c r="C8" s="55">
        <v>200</v>
      </c>
      <c r="D8" s="56" t="s">
        <v>86</v>
      </c>
      <c r="E8" s="57" t="str">
        <f>IF(D8="","","EUR")</f>
        <v>EUR</v>
      </c>
      <c r="F8" s="57" t="str">
        <f>IF(D8="","","XETA")</f>
        <v>XETA</v>
      </c>
      <c r="H8" s="49"/>
      <c r="I8" s="49"/>
      <c r="J8" s="49"/>
      <c r="K8" s="49"/>
      <c r="L8" s="49"/>
      <c r="M8" s="49"/>
      <c r="N8" s="49"/>
      <c r="O8" s="49"/>
      <c r="P8" s="49"/>
      <c r="Q8" s="33"/>
      <c r="DI8" s="3"/>
    </row>
    <row r="9" spans="1:113" x14ac:dyDescent="0.2">
      <c r="B9" s="58" t="s">
        <v>149</v>
      </c>
      <c r="C9" s="59">
        <v>25</v>
      </c>
      <c r="D9" s="60" t="s">
        <v>150</v>
      </c>
      <c r="E9" s="61" t="str">
        <f t="shared" ref="E9:E72" si="0">IF(D9="","","EUR")</f>
        <v>EUR</v>
      </c>
      <c r="F9" s="61" t="str">
        <f t="shared" ref="F9:F72" si="1">IF(D9="","","XETA")</f>
        <v>XETA</v>
      </c>
      <c r="H9" s="50"/>
      <c r="I9" s="51"/>
      <c r="J9" s="51"/>
      <c r="K9" s="51"/>
      <c r="L9" s="52"/>
      <c r="M9" s="53"/>
      <c r="O9" s="51"/>
      <c r="DI9" s="3"/>
    </row>
    <row r="10" spans="1:113" x14ac:dyDescent="0.2">
      <c r="B10" s="58" t="s">
        <v>151</v>
      </c>
      <c r="C10" s="59">
        <v>175</v>
      </c>
      <c r="D10" s="60" t="s">
        <v>150</v>
      </c>
      <c r="E10" s="61" t="str">
        <f t="shared" si="0"/>
        <v>EUR</v>
      </c>
      <c r="F10" s="61" t="str">
        <f t="shared" si="1"/>
        <v>XETA</v>
      </c>
      <c r="H10" s="50"/>
      <c r="I10" s="51"/>
      <c r="J10" s="51"/>
      <c r="K10" s="51"/>
      <c r="L10" s="52"/>
      <c r="M10" s="53"/>
      <c r="O10" s="51"/>
      <c r="DI10" s="3"/>
    </row>
    <row r="11" spans="1:113" x14ac:dyDescent="0.2">
      <c r="B11" s="58" t="s">
        <v>152</v>
      </c>
      <c r="C11" s="59">
        <v>200</v>
      </c>
      <c r="D11" s="60" t="s">
        <v>153</v>
      </c>
      <c r="E11" s="61" t="str">
        <f t="shared" si="0"/>
        <v>EUR</v>
      </c>
      <c r="F11" s="61" t="str">
        <f t="shared" si="1"/>
        <v>XETA</v>
      </c>
      <c r="H11" s="50"/>
      <c r="I11" s="51"/>
      <c r="J11" s="51"/>
      <c r="K11" s="51"/>
      <c r="L11" s="52"/>
      <c r="M11" s="53"/>
      <c r="O11" s="51"/>
      <c r="DI11" s="3"/>
    </row>
    <row r="12" spans="1:113" x14ac:dyDescent="0.2">
      <c r="B12" s="58" t="s">
        <v>154</v>
      </c>
      <c r="C12" s="59">
        <v>200</v>
      </c>
      <c r="D12" s="60" t="s">
        <v>69</v>
      </c>
      <c r="E12" s="61" t="str">
        <f t="shared" si="0"/>
        <v>EUR</v>
      </c>
      <c r="F12" s="61" t="str">
        <f t="shared" si="1"/>
        <v>XETA</v>
      </c>
      <c r="H12" s="50"/>
      <c r="I12" s="51"/>
      <c r="J12" s="51"/>
      <c r="K12" s="51"/>
      <c r="L12" s="52"/>
      <c r="M12" s="53"/>
      <c r="O12" s="51"/>
      <c r="DI12" s="3"/>
    </row>
    <row r="13" spans="1:113" x14ac:dyDescent="0.2">
      <c r="B13" s="58" t="s">
        <v>155</v>
      </c>
      <c r="C13" s="59">
        <v>200</v>
      </c>
      <c r="D13" s="60" t="s">
        <v>66</v>
      </c>
      <c r="E13" s="61" t="str">
        <f t="shared" si="0"/>
        <v>EUR</v>
      </c>
      <c r="F13" s="61" t="str">
        <f t="shared" si="1"/>
        <v>XETA</v>
      </c>
      <c r="H13" s="50"/>
      <c r="I13" s="51"/>
      <c r="J13" s="51"/>
      <c r="K13" s="51"/>
      <c r="L13" s="52"/>
      <c r="M13" s="53"/>
      <c r="O13" s="51"/>
      <c r="DI13" s="3"/>
    </row>
    <row r="14" spans="1:113" x14ac:dyDescent="0.2">
      <c r="B14" s="58" t="s">
        <v>156</v>
      </c>
      <c r="C14" s="59">
        <v>200</v>
      </c>
      <c r="D14" s="60" t="s">
        <v>22</v>
      </c>
      <c r="E14" s="61" t="str">
        <f t="shared" si="0"/>
        <v>EUR</v>
      </c>
      <c r="F14" s="61" t="str">
        <f t="shared" si="1"/>
        <v>XETA</v>
      </c>
      <c r="H14" s="50"/>
      <c r="I14" s="51"/>
      <c r="J14" s="51"/>
      <c r="K14" s="51"/>
      <c r="L14" s="52"/>
      <c r="M14" s="53"/>
      <c r="O14" s="51"/>
      <c r="DI14" s="3"/>
    </row>
    <row r="15" spans="1:113" x14ac:dyDescent="0.2">
      <c r="B15" s="58" t="s">
        <v>157</v>
      </c>
      <c r="C15" s="59">
        <v>200</v>
      </c>
      <c r="D15" s="60" t="s">
        <v>158</v>
      </c>
      <c r="E15" s="61" t="str">
        <f t="shared" si="0"/>
        <v>EUR</v>
      </c>
      <c r="F15" s="61" t="str">
        <f t="shared" si="1"/>
        <v>XETA</v>
      </c>
      <c r="H15" s="50"/>
      <c r="I15" s="51"/>
      <c r="J15" s="51"/>
      <c r="K15" s="51"/>
      <c r="L15" s="52"/>
      <c r="M15" s="53"/>
      <c r="O15" s="51"/>
      <c r="DI15" s="3"/>
    </row>
    <row r="16" spans="1:113" x14ac:dyDescent="0.2">
      <c r="B16" s="58" t="s">
        <v>159</v>
      </c>
      <c r="C16" s="59">
        <v>100</v>
      </c>
      <c r="D16" s="60" t="s">
        <v>158</v>
      </c>
      <c r="E16" s="61" t="str">
        <f t="shared" si="0"/>
        <v>EUR</v>
      </c>
      <c r="F16" s="61" t="str">
        <f t="shared" si="1"/>
        <v>XETA</v>
      </c>
      <c r="H16" s="50"/>
      <c r="I16" s="51"/>
      <c r="J16" s="51"/>
      <c r="K16" s="51"/>
      <c r="L16" s="52"/>
      <c r="M16" s="53"/>
      <c r="O16" s="51"/>
      <c r="DI16" s="3"/>
    </row>
    <row r="17" spans="2:113" s="1" customFormat="1" x14ac:dyDescent="0.2">
      <c r="B17" s="58" t="s">
        <v>160</v>
      </c>
      <c r="C17" s="59">
        <v>134</v>
      </c>
      <c r="D17" s="60" t="s">
        <v>161</v>
      </c>
      <c r="E17" s="61" t="str">
        <f t="shared" si="0"/>
        <v>EUR</v>
      </c>
      <c r="F17" s="61" t="str">
        <f t="shared" si="1"/>
        <v>XETA</v>
      </c>
      <c r="G17" s="20"/>
      <c r="H17" s="50"/>
      <c r="I17" s="51"/>
      <c r="J17" s="51"/>
      <c r="K17" s="51"/>
      <c r="L17" s="52"/>
      <c r="M17" s="53"/>
      <c r="N17" s="3"/>
      <c r="O17" s="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8" t="s">
        <v>162</v>
      </c>
      <c r="C18" s="59">
        <v>66</v>
      </c>
      <c r="D18" s="60" t="s">
        <v>161</v>
      </c>
      <c r="E18" s="61" t="str">
        <f t="shared" si="0"/>
        <v>EUR</v>
      </c>
      <c r="F18" s="61" t="str">
        <f t="shared" si="1"/>
        <v>XETA</v>
      </c>
      <c r="G18" s="20"/>
      <c r="H18" s="50"/>
      <c r="I18" s="51"/>
      <c r="J18" s="51"/>
      <c r="K18" s="51"/>
      <c r="L18" s="52"/>
      <c r="M18" s="53"/>
      <c r="N18" s="3"/>
      <c r="O18" s="5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8" t="s">
        <v>163</v>
      </c>
      <c r="C19" s="59">
        <v>300</v>
      </c>
      <c r="D19" s="60" t="s">
        <v>60</v>
      </c>
      <c r="E19" s="61" t="str">
        <f t="shared" si="0"/>
        <v>EUR</v>
      </c>
      <c r="F19" s="61" t="str">
        <f t="shared" si="1"/>
        <v>XETA</v>
      </c>
      <c r="G19" s="20"/>
      <c r="H19" s="50"/>
      <c r="I19" s="51"/>
      <c r="J19" s="51"/>
      <c r="K19" s="51"/>
      <c r="L19" s="52"/>
      <c r="M19" s="53"/>
      <c r="N19" s="3"/>
      <c r="O19" s="5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8" t="s">
        <v>164</v>
      </c>
      <c r="C20" s="59">
        <v>300</v>
      </c>
      <c r="D20" s="60" t="s">
        <v>161</v>
      </c>
      <c r="E20" s="61" t="str">
        <f t="shared" si="0"/>
        <v>EUR</v>
      </c>
      <c r="F20" s="61" t="str">
        <f t="shared" si="1"/>
        <v>XETA</v>
      </c>
      <c r="G20" s="20"/>
      <c r="H20" s="50"/>
      <c r="I20" s="51"/>
      <c r="J20" s="51"/>
      <c r="K20" s="51"/>
      <c r="L20" s="52"/>
      <c r="M20" s="53"/>
      <c r="N20" s="3"/>
      <c r="O20" s="5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8" t="s">
        <v>165</v>
      </c>
      <c r="C21" s="59">
        <v>16</v>
      </c>
      <c r="D21" s="60" t="s">
        <v>161</v>
      </c>
      <c r="E21" s="61" t="str">
        <f t="shared" si="0"/>
        <v>EUR</v>
      </c>
      <c r="F21" s="61" t="str">
        <f t="shared" si="1"/>
        <v>XETA</v>
      </c>
      <c r="G21" s="20"/>
      <c r="H21" s="50"/>
      <c r="I21" s="51"/>
      <c r="J21" s="51"/>
      <c r="K21" s="51"/>
      <c r="L21" s="52"/>
      <c r="M21" s="53"/>
      <c r="N21" s="3"/>
      <c r="O21" s="5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8" t="s">
        <v>166</v>
      </c>
      <c r="C22" s="59">
        <v>284</v>
      </c>
      <c r="D22" s="60" t="s">
        <v>161</v>
      </c>
      <c r="E22" s="61" t="str">
        <f t="shared" si="0"/>
        <v>EUR</v>
      </c>
      <c r="F22" s="61" t="str">
        <f t="shared" si="1"/>
        <v>XETA</v>
      </c>
      <c r="G22" s="20"/>
      <c r="H22" s="50"/>
      <c r="I22" s="51"/>
      <c r="J22" s="51"/>
      <c r="K22" s="51"/>
      <c r="L22" s="52"/>
      <c r="M22" s="53"/>
      <c r="N22" s="3"/>
      <c r="O22" s="5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8" t="s">
        <v>167</v>
      </c>
      <c r="C23" s="59">
        <v>300</v>
      </c>
      <c r="D23" s="60" t="s">
        <v>66</v>
      </c>
      <c r="E23" s="61" t="str">
        <f t="shared" si="0"/>
        <v>EUR</v>
      </c>
      <c r="F23" s="61" t="str">
        <f t="shared" si="1"/>
        <v>XETA</v>
      </c>
      <c r="G23" s="20"/>
      <c r="H23" s="50"/>
      <c r="I23" s="51"/>
      <c r="J23" s="51"/>
      <c r="K23" s="51"/>
      <c r="L23" s="52"/>
      <c r="M23" s="53"/>
      <c r="N23" s="3"/>
      <c r="O23" s="5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8" t="s">
        <v>168</v>
      </c>
      <c r="C24" s="59">
        <v>96</v>
      </c>
      <c r="D24" s="60" t="s">
        <v>16</v>
      </c>
      <c r="E24" s="61" t="str">
        <f t="shared" si="0"/>
        <v>EUR</v>
      </c>
      <c r="F24" s="61" t="str">
        <f t="shared" si="1"/>
        <v>XETA</v>
      </c>
      <c r="G24" s="20"/>
      <c r="H24" s="50"/>
      <c r="I24" s="51"/>
      <c r="J24" s="51"/>
      <c r="K24" s="51"/>
      <c r="L24" s="52"/>
      <c r="M24" s="53"/>
      <c r="N24" s="3"/>
      <c r="O24" s="5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8" t="s">
        <v>169</v>
      </c>
      <c r="C25" s="59">
        <v>204</v>
      </c>
      <c r="D25" s="60" t="s">
        <v>16</v>
      </c>
      <c r="E25" s="61" t="str">
        <f t="shared" si="0"/>
        <v>EUR</v>
      </c>
      <c r="F25" s="61" t="str">
        <f t="shared" si="1"/>
        <v>XETA</v>
      </c>
      <c r="G25" s="20"/>
      <c r="H25" s="50"/>
      <c r="I25" s="51"/>
      <c r="J25" s="51"/>
      <c r="K25" s="51"/>
      <c r="L25" s="52"/>
      <c r="M25" s="53"/>
      <c r="N25" s="3"/>
      <c r="O25" s="5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8" t="s">
        <v>170</v>
      </c>
      <c r="C26" s="59">
        <v>300</v>
      </c>
      <c r="D26" s="60" t="s">
        <v>22</v>
      </c>
      <c r="E26" s="61" t="str">
        <f t="shared" si="0"/>
        <v>EUR</v>
      </c>
      <c r="F26" s="61" t="str">
        <f t="shared" si="1"/>
        <v>XETA</v>
      </c>
      <c r="G26" s="20"/>
      <c r="H26" s="50"/>
      <c r="I26" s="51"/>
      <c r="J26" s="51"/>
      <c r="K26" s="51"/>
      <c r="L26" s="52"/>
      <c r="M26" s="53"/>
      <c r="N26" s="3"/>
      <c r="O26" s="5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8" t="s">
        <v>171</v>
      </c>
      <c r="C27" s="59">
        <v>100</v>
      </c>
      <c r="D27" s="60" t="s">
        <v>26</v>
      </c>
      <c r="E27" s="61" t="str">
        <f t="shared" si="0"/>
        <v>EUR</v>
      </c>
      <c r="F27" s="61" t="str">
        <f t="shared" si="1"/>
        <v>XETA</v>
      </c>
      <c r="G27" s="20"/>
      <c r="H27" s="50"/>
      <c r="I27" s="51"/>
      <c r="J27" s="51"/>
      <c r="K27" s="51"/>
      <c r="L27" s="52"/>
      <c r="M27" s="53"/>
      <c r="N27" s="3"/>
      <c r="O27" s="5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8" t="s">
        <v>172</v>
      </c>
      <c r="C28" s="59">
        <v>100</v>
      </c>
      <c r="D28" s="60" t="s">
        <v>26</v>
      </c>
      <c r="E28" s="61" t="str">
        <f t="shared" si="0"/>
        <v>EUR</v>
      </c>
      <c r="F28" s="61" t="str">
        <f t="shared" si="1"/>
        <v>XETA</v>
      </c>
      <c r="G28" s="20"/>
      <c r="H28" s="50"/>
      <c r="I28" s="51"/>
      <c r="J28" s="51"/>
      <c r="K28" s="51"/>
      <c r="L28" s="52"/>
      <c r="M28" s="53"/>
      <c r="N28" s="3"/>
      <c r="O28" s="5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8" t="s">
        <v>173</v>
      </c>
      <c r="C29" s="59">
        <v>100</v>
      </c>
      <c r="D29" s="60" t="s">
        <v>174</v>
      </c>
      <c r="E29" s="61" t="str">
        <f t="shared" si="0"/>
        <v>EUR</v>
      </c>
      <c r="F29" s="61" t="str">
        <f t="shared" si="1"/>
        <v>XETA</v>
      </c>
      <c r="G29" s="20"/>
      <c r="H29" s="50"/>
      <c r="I29" s="51"/>
      <c r="J29" s="51"/>
      <c r="K29" s="51"/>
      <c r="L29" s="52"/>
      <c r="M29" s="53"/>
      <c r="N29" s="3"/>
      <c r="O29" s="5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8" t="s">
        <v>175</v>
      </c>
      <c r="C30" s="59">
        <v>100</v>
      </c>
      <c r="D30" s="60" t="s">
        <v>174</v>
      </c>
      <c r="E30" s="61" t="str">
        <f t="shared" si="0"/>
        <v>EUR</v>
      </c>
      <c r="F30" s="61" t="str">
        <f t="shared" si="1"/>
        <v>XETA</v>
      </c>
      <c r="G30" s="21"/>
      <c r="H30" s="50"/>
      <c r="I30" s="51"/>
      <c r="J30" s="51"/>
      <c r="K30" s="51"/>
      <c r="L30" s="52"/>
      <c r="M30" s="53"/>
      <c r="N30" s="3"/>
      <c r="O30" s="5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8" t="s">
        <v>176</v>
      </c>
      <c r="C31" s="59">
        <v>100</v>
      </c>
      <c r="D31" s="60" t="s">
        <v>177</v>
      </c>
      <c r="E31" s="61" t="str">
        <f t="shared" si="0"/>
        <v>EUR</v>
      </c>
      <c r="F31" s="61" t="str">
        <f t="shared" si="1"/>
        <v>XETA</v>
      </c>
      <c r="G31" s="21"/>
      <c r="H31" s="50"/>
      <c r="I31" s="51"/>
      <c r="J31" s="51"/>
      <c r="K31" s="51"/>
      <c r="L31" s="52"/>
      <c r="M31" s="53"/>
      <c r="N31" s="3"/>
      <c r="O31" s="5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8" t="s">
        <v>178</v>
      </c>
      <c r="C32" s="59">
        <v>200</v>
      </c>
      <c r="D32" s="60" t="s">
        <v>18</v>
      </c>
      <c r="E32" s="61" t="str">
        <f t="shared" si="0"/>
        <v>EUR</v>
      </c>
      <c r="F32" s="61" t="str">
        <f t="shared" si="1"/>
        <v>XETA</v>
      </c>
      <c r="G32" s="21"/>
      <c r="H32" s="50"/>
      <c r="I32" s="51"/>
      <c r="J32" s="51"/>
      <c r="K32" s="51"/>
      <c r="L32" s="52"/>
      <c r="M32" s="53"/>
      <c r="N32" s="3"/>
      <c r="O32" s="5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8" t="s">
        <v>179</v>
      </c>
      <c r="C33" s="59">
        <v>200</v>
      </c>
      <c r="D33" s="60" t="s">
        <v>18</v>
      </c>
      <c r="E33" s="61" t="str">
        <f t="shared" si="0"/>
        <v>EUR</v>
      </c>
      <c r="F33" s="61" t="str">
        <f t="shared" si="1"/>
        <v>XETA</v>
      </c>
      <c r="G33" s="21"/>
      <c r="H33" s="50"/>
      <c r="I33" s="51"/>
      <c r="J33" s="51"/>
      <c r="K33" s="51"/>
      <c r="L33" s="52"/>
      <c r="M33" s="53"/>
      <c r="N33" s="3"/>
      <c r="O33" s="5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8" t="s">
        <v>180</v>
      </c>
      <c r="C34" s="59">
        <v>200</v>
      </c>
      <c r="D34" s="60" t="s">
        <v>22</v>
      </c>
      <c r="E34" s="61" t="str">
        <f t="shared" si="0"/>
        <v>EUR</v>
      </c>
      <c r="F34" s="61" t="str">
        <f t="shared" si="1"/>
        <v>XETA</v>
      </c>
      <c r="G34" s="21"/>
      <c r="H34" s="50"/>
      <c r="I34" s="51"/>
      <c r="J34" s="51"/>
      <c r="K34" s="51"/>
      <c r="L34" s="52"/>
      <c r="M34" s="53"/>
      <c r="N34" s="3"/>
      <c r="O34" s="5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8" t="s">
        <v>181</v>
      </c>
      <c r="C35" s="59">
        <v>200</v>
      </c>
      <c r="D35" s="60" t="s">
        <v>18</v>
      </c>
      <c r="E35" s="61" t="str">
        <f t="shared" si="0"/>
        <v>EUR</v>
      </c>
      <c r="F35" s="61" t="str">
        <f t="shared" si="1"/>
        <v>XETA</v>
      </c>
      <c r="G35" s="21"/>
      <c r="H35" s="50"/>
      <c r="I35" s="51"/>
      <c r="J35" s="51"/>
      <c r="K35" s="51"/>
      <c r="L35" s="52"/>
      <c r="M35" s="53"/>
      <c r="N35" s="3"/>
      <c r="O35" s="5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8" t="s">
        <v>182</v>
      </c>
      <c r="C36" s="59">
        <v>103</v>
      </c>
      <c r="D36" s="60" t="s">
        <v>18</v>
      </c>
      <c r="E36" s="61" t="str">
        <f t="shared" si="0"/>
        <v>EUR</v>
      </c>
      <c r="F36" s="61" t="str">
        <f t="shared" si="1"/>
        <v>XETA</v>
      </c>
      <c r="G36" s="21"/>
      <c r="H36" s="50"/>
      <c r="I36" s="51"/>
      <c r="J36" s="51"/>
      <c r="K36" s="51"/>
      <c r="L36" s="52"/>
      <c r="M36" s="53"/>
      <c r="N36" s="3"/>
      <c r="O36" s="5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8" t="s">
        <v>183</v>
      </c>
      <c r="C37" s="59">
        <v>97</v>
      </c>
      <c r="D37" s="60" t="s">
        <v>18</v>
      </c>
      <c r="E37" s="61" t="str">
        <f t="shared" si="0"/>
        <v>EUR</v>
      </c>
      <c r="F37" s="61" t="str">
        <f t="shared" si="1"/>
        <v>XETA</v>
      </c>
      <c r="G37" s="21"/>
      <c r="H37" s="50"/>
      <c r="I37" s="51"/>
      <c r="J37" s="51"/>
      <c r="K37" s="51"/>
      <c r="L37" s="52"/>
      <c r="M37" s="53"/>
      <c r="N37" s="3"/>
      <c r="O37" s="5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8" t="s">
        <v>184</v>
      </c>
      <c r="C38" s="59">
        <v>200</v>
      </c>
      <c r="D38" s="60" t="s">
        <v>51</v>
      </c>
      <c r="E38" s="61" t="str">
        <f t="shared" si="0"/>
        <v>EUR</v>
      </c>
      <c r="F38" s="61" t="str">
        <f t="shared" si="1"/>
        <v>XETA</v>
      </c>
      <c r="G38" s="21"/>
      <c r="H38" s="50"/>
      <c r="I38" s="51"/>
      <c r="J38" s="51"/>
      <c r="K38" s="51"/>
      <c r="L38" s="52"/>
      <c r="M38" s="53"/>
      <c r="N38" s="3"/>
      <c r="O38" s="5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8" t="s">
        <v>185</v>
      </c>
      <c r="C39" s="59">
        <v>200</v>
      </c>
      <c r="D39" s="60" t="s">
        <v>51</v>
      </c>
      <c r="E39" s="61" t="str">
        <f t="shared" si="0"/>
        <v>EUR</v>
      </c>
      <c r="F39" s="61" t="str">
        <f t="shared" si="1"/>
        <v>XETA</v>
      </c>
      <c r="G39" s="21"/>
      <c r="H39" s="50"/>
      <c r="I39" s="51"/>
      <c r="J39" s="51"/>
      <c r="K39" s="51"/>
      <c r="L39" s="52"/>
      <c r="M39" s="53"/>
      <c r="N39" s="3"/>
      <c r="O39" s="5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8" t="s">
        <v>186</v>
      </c>
      <c r="C40" s="59">
        <v>200</v>
      </c>
      <c r="D40" s="60" t="s">
        <v>22</v>
      </c>
      <c r="E40" s="61" t="str">
        <f t="shared" si="0"/>
        <v>EUR</v>
      </c>
      <c r="F40" s="61" t="str">
        <f t="shared" si="1"/>
        <v>XETA</v>
      </c>
      <c r="G40" s="21"/>
      <c r="H40" s="50"/>
      <c r="I40" s="51"/>
      <c r="J40" s="51"/>
      <c r="K40" s="51"/>
      <c r="L40" s="52"/>
      <c r="M40" s="53"/>
      <c r="N40" s="3"/>
      <c r="O40" s="5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8" t="s">
        <v>187</v>
      </c>
      <c r="C41" s="59">
        <v>91</v>
      </c>
      <c r="D41" s="60" t="s">
        <v>51</v>
      </c>
      <c r="E41" s="61" t="str">
        <f t="shared" si="0"/>
        <v>EUR</v>
      </c>
      <c r="F41" s="61" t="str">
        <f t="shared" si="1"/>
        <v>XETA</v>
      </c>
      <c r="G41" s="21"/>
      <c r="H41" s="50"/>
      <c r="I41" s="51"/>
      <c r="J41" s="51"/>
      <c r="K41" s="51"/>
      <c r="L41" s="52"/>
      <c r="M41" s="53"/>
      <c r="N41" s="3"/>
      <c r="O41" s="5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8" t="s">
        <v>188</v>
      </c>
      <c r="C42" s="59">
        <v>109</v>
      </c>
      <c r="D42" s="60" t="s">
        <v>51</v>
      </c>
      <c r="E42" s="61" t="str">
        <f t="shared" si="0"/>
        <v>EUR</v>
      </c>
      <c r="F42" s="61" t="str">
        <f t="shared" si="1"/>
        <v>XETA</v>
      </c>
      <c r="G42" s="21"/>
      <c r="H42" s="50"/>
      <c r="I42" s="51"/>
      <c r="J42" s="51"/>
      <c r="K42" s="51"/>
      <c r="L42" s="52"/>
      <c r="M42" s="53"/>
      <c r="N42" s="3"/>
      <c r="O42" s="5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8" t="s">
        <v>189</v>
      </c>
      <c r="C43" s="59">
        <v>200</v>
      </c>
      <c r="D43" s="60" t="s">
        <v>26</v>
      </c>
      <c r="E43" s="61" t="str">
        <f t="shared" si="0"/>
        <v>EUR</v>
      </c>
      <c r="F43" s="61" t="str">
        <f t="shared" si="1"/>
        <v>XETA</v>
      </c>
      <c r="G43" s="21"/>
      <c r="H43" s="50"/>
      <c r="I43" s="51"/>
      <c r="J43" s="51"/>
      <c r="K43" s="51"/>
      <c r="L43" s="52"/>
      <c r="M43" s="53"/>
      <c r="N43" s="3"/>
      <c r="O43" s="5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8" t="s">
        <v>190</v>
      </c>
      <c r="C44" s="59">
        <v>300</v>
      </c>
      <c r="D44" s="60" t="s">
        <v>22</v>
      </c>
      <c r="E44" s="61" t="str">
        <f t="shared" si="0"/>
        <v>EUR</v>
      </c>
      <c r="F44" s="61" t="str">
        <f t="shared" si="1"/>
        <v>XETA</v>
      </c>
      <c r="G44" s="21"/>
      <c r="H44" s="50"/>
      <c r="I44" s="51"/>
      <c r="J44" s="51"/>
      <c r="K44" s="51"/>
      <c r="L44" s="52"/>
      <c r="M44" s="53"/>
      <c r="N44" s="3"/>
      <c r="O44" s="5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8" t="s">
        <v>191</v>
      </c>
      <c r="C45" s="59">
        <v>99</v>
      </c>
      <c r="D45" s="60" t="s">
        <v>26</v>
      </c>
      <c r="E45" s="61" t="str">
        <f t="shared" si="0"/>
        <v>EUR</v>
      </c>
      <c r="F45" s="61" t="str">
        <f t="shared" si="1"/>
        <v>XETA</v>
      </c>
      <c r="G45" s="21"/>
      <c r="H45" s="50"/>
      <c r="I45" s="51"/>
      <c r="J45" s="51"/>
      <c r="K45" s="51"/>
      <c r="L45" s="52"/>
      <c r="M45" s="53"/>
      <c r="N45" s="3"/>
      <c r="O45" s="5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8" t="s">
        <v>192</v>
      </c>
      <c r="C46" s="59">
        <v>201</v>
      </c>
      <c r="D46" s="60" t="s">
        <v>26</v>
      </c>
      <c r="E46" s="61" t="str">
        <f t="shared" si="0"/>
        <v>EUR</v>
      </c>
      <c r="F46" s="61" t="str">
        <f t="shared" si="1"/>
        <v>XETA</v>
      </c>
      <c r="G46" s="21"/>
      <c r="H46" s="50"/>
      <c r="I46" s="51"/>
      <c r="J46" s="51"/>
      <c r="K46" s="51"/>
      <c r="L46" s="52"/>
      <c r="M46" s="53"/>
      <c r="N46" s="3"/>
      <c r="O46" s="5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8" t="s">
        <v>193</v>
      </c>
      <c r="C47" s="59">
        <v>99</v>
      </c>
      <c r="D47" s="60" t="s">
        <v>194</v>
      </c>
      <c r="E47" s="61" t="str">
        <f t="shared" si="0"/>
        <v>EUR</v>
      </c>
      <c r="F47" s="61" t="str">
        <f t="shared" si="1"/>
        <v>XETA</v>
      </c>
      <c r="G47" s="21"/>
      <c r="H47" s="50"/>
      <c r="I47" s="51"/>
      <c r="J47" s="51"/>
      <c r="K47" s="51"/>
      <c r="L47" s="52"/>
      <c r="M47" s="53"/>
      <c r="N47" s="3"/>
      <c r="O47" s="5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8" t="s">
        <v>195</v>
      </c>
      <c r="C48" s="59">
        <v>99</v>
      </c>
      <c r="D48" s="60" t="s">
        <v>194</v>
      </c>
      <c r="E48" s="61" t="str">
        <f t="shared" si="0"/>
        <v>EUR</v>
      </c>
      <c r="F48" s="61" t="str">
        <f t="shared" si="1"/>
        <v>XETA</v>
      </c>
      <c r="G48" s="21"/>
      <c r="H48" s="50"/>
      <c r="I48" s="51"/>
      <c r="J48" s="51"/>
      <c r="K48" s="51"/>
      <c r="L48" s="52"/>
      <c r="M48" s="53"/>
      <c r="N48" s="3"/>
      <c r="O48" s="5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8" t="s">
        <v>196</v>
      </c>
      <c r="C49" s="59">
        <v>102</v>
      </c>
      <c r="D49" s="60" t="s">
        <v>194</v>
      </c>
      <c r="E49" s="61" t="str">
        <f t="shared" si="0"/>
        <v>EUR</v>
      </c>
      <c r="F49" s="61" t="str">
        <f t="shared" si="1"/>
        <v>XETA</v>
      </c>
      <c r="G49" s="21"/>
      <c r="H49" s="50"/>
      <c r="I49" s="51"/>
      <c r="J49" s="51"/>
      <c r="K49" s="51"/>
      <c r="L49" s="52"/>
      <c r="M49" s="53"/>
      <c r="N49" s="3"/>
      <c r="O49" s="5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8" t="s">
        <v>197</v>
      </c>
      <c r="C50" s="59">
        <v>300</v>
      </c>
      <c r="D50" s="60" t="s">
        <v>32</v>
      </c>
      <c r="E50" s="61" t="str">
        <f t="shared" si="0"/>
        <v>EUR</v>
      </c>
      <c r="F50" s="61" t="str">
        <f t="shared" si="1"/>
        <v>XETA</v>
      </c>
      <c r="G50" s="21"/>
      <c r="H50" s="50"/>
      <c r="I50" s="51"/>
      <c r="J50" s="51"/>
      <c r="K50" s="51"/>
      <c r="L50" s="52"/>
      <c r="M50" s="53"/>
      <c r="N50" s="3"/>
      <c r="O50" s="5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8" t="s">
        <v>198</v>
      </c>
      <c r="C51" s="59">
        <v>300</v>
      </c>
      <c r="D51" s="60" t="s">
        <v>69</v>
      </c>
      <c r="E51" s="61" t="str">
        <f t="shared" si="0"/>
        <v>EUR</v>
      </c>
      <c r="F51" s="61" t="str">
        <f t="shared" si="1"/>
        <v>XETA</v>
      </c>
      <c r="G51" s="21"/>
      <c r="H51" s="50"/>
      <c r="I51" s="51"/>
      <c r="J51" s="51"/>
      <c r="K51" s="51"/>
      <c r="L51" s="52"/>
      <c r="M51" s="53"/>
      <c r="N51" s="3"/>
      <c r="O51" s="5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8" t="s">
        <v>199</v>
      </c>
      <c r="C52" s="59">
        <v>300</v>
      </c>
      <c r="D52" s="60" t="s">
        <v>69</v>
      </c>
      <c r="E52" s="61" t="str">
        <f t="shared" si="0"/>
        <v>EUR</v>
      </c>
      <c r="F52" s="61" t="str">
        <f t="shared" si="1"/>
        <v>XETA</v>
      </c>
      <c r="G52" s="21"/>
      <c r="H52" s="50"/>
      <c r="I52" s="51"/>
      <c r="J52" s="51"/>
      <c r="K52" s="51"/>
      <c r="L52" s="52"/>
      <c r="M52" s="53"/>
      <c r="N52" s="3"/>
      <c r="O52" s="5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8" t="s">
        <v>200</v>
      </c>
      <c r="C53" s="59">
        <v>300</v>
      </c>
      <c r="D53" s="60" t="s">
        <v>69</v>
      </c>
      <c r="E53" s="61" t="str">
        <f t="shared" si="0"/>
        <v>EUR</v>
      </c>
      <c r="F53" s="61" t="str">
        <f t="shared" si="1"/>
        <v>XETA</v>
      </c>
      <c r="G53" s="21"/>
      <c r="H53" s="50"/>
      <c r="I53" s="51"/>
      <c r="J53" s="51"/>
      <c r="K53" s="51"/>
      <c r="L53" s="52"/>
      <c r="M53" s="53"/>
      <c r="N53" s="3"/>
      <c r="O53" s="5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8" t="s">
        <v>201</v>
      </c>
      <c r="C54" s="59">
        <v>300</v>
      </c>
      <c r="D54" s="60" t="s">
        <v>66</v>
      </c>
      <c r="E54" s="61" t="str">
        <f t="shared" si="0"/>
        <v>EUR</v>
      </c>
      <c r="F54" s="61" t="str">
        <f t="shared" si="1"/>
        <v>XETA</v>
      </c>
      <c r="G54" s="21"/>
      <c r="H54" s="50"/>
      <c r="I54" s="51"/>
      <c r="J54" s="51"/>
      <c r="K54" s="51"/>
      <c r="L54" s="52"/>
      <c r="M54" s="53"/>
      <c r="N54" s="3"/>
      <c r="O54" s="5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8" t="s">
        <v>202</v>
      </c>
      <c r="C55" s="59">
        <v>300</v>
      </c>
      <c r="D55" s="60" t="s">
        <v>66</v>
      </c>
      <c r="E55" s="61" t="str">
        <f t="shared" si="0"/>
        <v>EUR</v>
      </c>
      <c r="F55" s="61" t="str">
        <f t="shared" si="1"/>
        <v>XETA</v>
      </c>
      <c r="G55" s="21"/>
      <c r="H55" s="50"/>
      <c r="I55" s="51"/>
      <c r="J55" s="51"/>
      <c r="K55" s="51"/>
      <c r="L55" s="52"/>
      <c r="M55" s="53"/>
      <c r="N55" s="3"/>
      <c r="O55" s="5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8" t="s">
        <v>203</v>
      </c>
      <c r="C56" s="59">
        <v>300</v>
      </c>
      <c r="D56" s="60" t="s">
        <v>66</v>
      </c>
      <c r="E56" s="61" t="str">
        <f t="shared" si="0"/>
        <v>EUR</v>
      </c>
      <c r="F56" s="61" t="str">
        <f t="shared" si="1"/>
        <v>XETA</v>
      </c>
      <c r="G56" s="21"/>
      <c r="H56" s="50"/>
      <c r="I56" s="51"/>
      <c r="J56" s="51"/>
      <c r="K56" s="51"/>
      <c r="L56" s="52"/>
      <c r="M56" s="53"/>
      <c r="N56" s="3"/>
      <c r="O56" s="5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8" t="s">
        <v>204</v>
      </c>
      <c r="C57" s="59">
        <v>300</v>
      </c>
      <c r="D57" s="60" t="s">
        <v>16</v>
      </c>
      <c r="E57" s="61" t="str">
        <f t="shared" si="0"/>
        <v>EUR</v>
      </c>
      <c r="F57" s="61" t="str">
        <f t="shared" si="1"/>
        <v>XETA</v>
      </c>
      <c r="G57" s="21"/>
      <c r="H57" s="50"/>
      <c r="I57" s="51"/>
      <c r="J57" s="51"/>
      <c r="K57" s="51"/>
      <c r="L57" s="52"/>
      <c r="M57" s="53"/>
      <c r="N57" s="3"/>
      <c r="O57" s="5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8" t="s">
        <v>205</v>
      </c>
      <c r="C58" s="59">
        <v>300</v>
      </c>
      <c r="D58" s="60" t="s">
        <v>60</v>
      </c>
      <c r="E58" s="61" t="str">
        <f t="shared" si="0"/>
        <v>EUR</v>
      </c>
      <c r="F58" s="61" t="str">
        <f t="shared" si="1"/>
        <v>XETA</v>
      </c>
      <c r="G58" s="21"/>
      <c r="H58" s="50"/>
      <c r="I58" s="51"/>
      <c r="J58" s="51"/>
      <c r="K58" s="51"/>
      <c r="L58" s="52"/>
      <c r="M58" s="53"/>
      <c r="N58" s="3"/>
      <c r="O58" s="5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8" t="s">
        <v>206</v>
      </c>
      <c r="C59" s="59">
        <v>32</v>
      </c>
      <c r="D59" s="60" t="s">
        <v>161</v>
      </c>
      <c r="E59" s="61" t="str">
        <f t="shared" si="0"/>
        <v>EUR</v>
      </c>
      <c r="F59" s="61" t="str">
        <f t="shared" si="1"/>
        <v>XETA</v>
      </c>
      <c r="G59" s="21"/>
      <c r="H59" s="50"/>
      <c r="I59" s="51"/>
      <c r="J59" s="51"/>
      <c r="K59" s="51"/>
      <c r="L59" s="52"/>
      <c r="M59" s="53"/>
      <c r="N59" s="3"/>
      <c r="O59" s="5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8" t="s">
        <v>207</v>
      </c>
      <c r="C60" s="59">
        <v>193</v>
      </c>
      <c r="D60" s="60" t="s">
        <v>161</v>
      </c>
      <c r="E60" s="61" t="str">
        <f t="shared" si="0"/>
        <v>EUR</v>
      </c>
      <c r="F60" s="61" t="str">
        <f t="shared" si="1"/>
        <v>XETA</v>
      </c>
      <c r="G60" s="21"/>
      <c r="H60" s="50"/>
      <c r="I60" s="51"/>
      <c r="J60" s="51"/>
      <c r="K60" s="51"/>
      <c r="L60" s="52"/>
      <c r="M60" s="53"/>
      <c r="N60" s="3"/>
      <c r="O60" s="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8" t="s">
        <v>208</v>
      </c>
      <c r="C61" s="59">
        <v>75</v>
      </c>
      <c r="D61" s="60" t="s">
        <v>161</v>
      </c>
      <c r="E61" s="61" t="str">
        <f t="shared" si="0"/>
        <v>EUR</v>
      </c>
      <c r="F61" s="61" t="str">
        <f t="shared" si="1"/>
        <v>XETA</v>
      </c>
      <c r="G61" s="21"/>
      <c r="H61" s="50"/>
      <c r="I61" s="51"/>
      <c r="J61" s="51"/>
      <c r="K61" s="51"/>
      <c r="L61" s="52"/>
      <c r="M61" s="53"/>
      <c r="N61" s="3"/>
      <c r="O61" s="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8" t="s">
        <v>209</v>
      </c>
      <c r="C62" s="59">
        <v>300</v>
      </c>
      <c r="D62" s="60" t="s">
        <v>22</v>
      </c>
      <c r="E62" s="61" t="str">
        <f t="shared" si="0"/>
        <v>EUR</v>
      </c>
      <c r="F62" s="61" t="str">
        <f t="shared" si="1"/>
        <v>XETA</v>
      </c>
      <c r="G62" s="21"/>
      <c r="H62" s="50"/>
      <c r="I62" s="51"/>
      <c r="J62" s="51"/>
      <c r="K62" s="51"/>
      <c r="L62" s="52"/>
      <c r="M62" s="53"/>
      <c r="N62" s="3"/>
      <c r="O62" s="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8" t="s">
        <v>210</v>
      </c>
      <c r="C63" s="59">
        <v>161</v>
      </c>
      <c r="D63" s="60" t="s">
        <v>18</v>
      </c>
      <c r="E63" s="61" t="str">
        <f t="shared" si="0"/>
        <v>EUR</v>
      </c>
      <c r="F63" s="61" t="str">
        <f t="shared" si="1"/>
        <v>XETA</v>
      </c>
      <c r="G63" s="21"/>
      <c r="H63" s="50"/>
      <c r="I63" s="51"/>
      <c r="J63" s="51"/>
      <c r="K63" s="51"/>
      <c r="L63" s="52"/>
      <c r="M63" s="53"/>
      <c r="N63" s="3"/>
      <c r="O63" s="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8" t="s">
        <v>211</v>
      </c>
      <c r="C64" s="59">
        <v>139</v>
      </c>
      <c r="D64" s="60" t="s">
        <v>18</v>
      </c>
      <c r="E64" s="61" t="str">
        <f t="shared" si="0"/>
        <v>EUR</v>
      </c>
      <c r="F64" s="61" t="str">
        <f t="shared" si="1"/>
        <v>XETA</v>
      </c>
      <c r="G64" s="21"/>
      <c r="H64" s="50"/>
      <c r="I64" s="51"/>
      <c r="J64" s="51"/>
      <c r="K64" s="51"/>
      <c r="L64" s="52"/>
      <c r="M64" s="53"/>
      <c r="N64" s="3"/>
      <c r="O64" s="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8" t="s">
        <v>212</v>
      </c>
      <c r="C65" s="59">
        <v>100</v>
      </c>
      <c r="D65" s="60" t="s">
        <v>22</v>
      </c>
      <c r="E65" s="61" t="str">
        <f t="shared" si="0"/>
        <v>EUR</v>
      </c>
      <c r="F65" s="61" t="str">
        <f t="shared" si="1"/>
        <v>XETA</v>
      </c>
      <c r="G65" s="21"/>
      <c r="H65" s="50"/>
      <c r="I65" s="51"/>
      <c r="J65" s="51"/>
      <c r="K65" s="51"/>
      <c r="L65" s="52"/>
      <c r="M65" s="53"/>
      <c r="N65" s="3"/>
      <c r="O65" s="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8" t="s">
        <v>213</v>
      </c>
      <c r="C66" s="59">
        <v>300</v>
      </c>
      <c r="D66" s="60" t="s">
        <v>18</v>
      </c>
      <c r="E66" s="61" t="str">
        <f t="shared" si="0"/>
        <v>EUR</v>
      </c>
      <c r="F66" s="61" t="str">
        <f t="shared" si="1"/>
        <v>XETA</v>
      </c>
      <c r="G66" s="21"/>
      <c r="H66" s="50"/>
      <c r="I66" s="51"/>
      <c r="J66" s="51"/>
      <c r="K66" s="51"/>
      <c r="L66" s="52"/>
      <c r="M66" s="53"/>
      <c r="N66" s="3"/>
      <c r="O66" s="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8" t="s">
        <v>214</v>
      </c>
      <c r="C67" s="59">
        <v>200</v>
      </c>
      <c r="D67" s="60" t="s">
        <v>22</v>
      </c>
      <c r="E67" s="61" t="str">
        <f t="shared" si="0"/>
        <v>EUR</v>
      </c>
      <c r="F67" s="61" t="str">
        <f t="shared" si="1"/>
        <v>XETA</v>
      </c>
      <c r="G67" s="21"/>
      <c r="H67" s="50"/>
      <c r="I67" s="51"/>
      <c r="J67" s="51"/>
      <c r="K67" s="51"/>
      <c r="L67" s="52"/>
      <c r="M67" s="53"/>
      <c r="N67" s="3"/>
      <c r="O67" s="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8" t="s">
        <v>215</v>
      </c>
      <c r="C68" s="59">
        <v>356</v>
      </c>
      <c r="D68" s="60" t="s">
        <v>158</v>
      </c>
      <c r="E68" s="61" t="str">
        <f t="shared" si="0"/>
        <v>EUR</v>
      </c>
      <c r="F68" s="61" t="str">
        <f t="shared" si="1"/>
        <v>XETA</v>
      </c>
      <c r="G68" s="21"/>
      <c r="H68" s="50"/>
      <c r="I68" s="51"/>
      <c r="J68" s="51"/>
      <c r="K68" s="51"/>
      <c r="L68" s="52"/>
      <c r="M68" s="53"/>
      <c r="N68" s="3"/>
      <c r="O68" s="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8" t="s">
        <v>216</v>
      </c>
      <c r="C69" s="59">
        <v>244</v>
      </c>
      <c r="D69" s="60" t="s">
        <v>26</v>
      </c>
      <c r="E69" s="61" t="str">
        <f t="shared" si="0"/>
        <v>EUR</v>
      </c>
      <c r="F69" s="61" t="str">
        <f t="shared" si="1"/>
        <v>XETA</v>
      </c>
      <c r="G69" s="21"/>
      <c r="H69" s="50"/>
      <c r="I69" s="51"/>
      <c r="J69" s="51"/>
      <c r="K69" s="51"/>
      <c r="L69" s="52"/>
      <c r="M69" s="53"/>
      <c r="N69" s="3"/>
      <c r="O69" s="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8" t="s">
        <v>217</v>
      </c>
      <c r="C70" s="59">
        <v>300</v>
      </c>
      <c r="D70" s="60" t="s">
        <v>177</v>
      </c>
      <c r="E70" s="61" t="str">
        <f t="shared" si="0"/>
        <v>EUR</v>
      </c>
      <c r="F70" s="61" t="str">
        <f t="shared" si="1"/>
        <v>XETA</v>
      </c>
      <c r="G70" s="21"/>
      <c r="H70" s="50"/>
      <c r="I70" s="51"/>
      <c r="J70" s="51"/>
      <c r="K70" s="51"/>
      <c r="L70" s="52"/>
      <c r="M70" s="53"/>
      <c r="N70" s="3"/>
      <c r="O70" s="5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8" t="s">
        <v>218</v>
      </c>
      <c r="C71" s="59">
        <v>100</v>
      </c>
      <c r="D71" s="60" t="s">
        <v>219</v>
      </c>
      <c r="E71" s="61" t="str">
        <f t="shared" si="0"/>
        <v>EUR</v>
      </c>
      <c r="F71" s="61" t="str">
        <f t="shared" si="1"/>
        <v>XETA</v>
      </c>
      <c r="G71" s="21"/>
      <c r="H71" s="50"/>
      <c r="I71" s="51"/>
      <c r="J71" s="51"/>
      <c r="K71" s="51"/>
      <c r="L71" s="52"/>
      <c r="M71" s="53"/>
      <c r="N71" s="3"/>
      <c r="O71" s="5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8" t="s">
        <v>220</v>
      </c>
      <c r="C72" s="59">
        <v>100</v>
      </c>
      <c r="D72" s="60" t="s">
        <v>219</v>
      </c>
      <c r="E72" s="61" t="str">
        <f t="shared" si="0"/>
        <v>EUR</v>
      </c>
      <c r="F72" s="61" t="str">
        <f t="shared" si="1"/>
        <v>XETA</v>
      </c>
      <c r="G72" s="21"/>
      <c r="H72" s="50"/>
      <c r="I72" s="51"/>
      <c r="J72" s="51"/>
      <c r="K72" s="51"/>
      <c r="L72" s="52"/>
      <c r="M72" s="53"/>
      <c r="N72" s="3"/>
      <c r="O72" s="5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8" t="s">
        <v>221</v>
      </c>
      <c r="C73" s="59">
        <v>800</v>
      </c>
      <c r="D73" s="60" t="s">
        <v>219</v>
      </c>
      <c r="E73" s="61" t="str">
        <f t="shared" ref="E73:E136" si="2">IF(D73="","","EUR")</f>
        <v>EUR</v>
      </c>
      <c r="F73" s="61" t="str">
        <f t="shared" ref="F73:F136" si="3">IF(D73="","","XETA")</f>
        <v>XETA</v>
      </c>
      <c r="G73" s="21"/>
      <c r="H73" s="50"/>
      <c r="I73" s="51"/>
      <c r="J73" s="51"/>
      <c r="K73" s="51"/>
      <c r="L73" s="52"/>
      <c r="M73" s="53"/>
      <c r="N73" s="3"/>
      <c r="O73" s="5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8" t="s">
        <v>222</v>
      </c>
      <c r="C74" s="59">
        <v>100</v>
      </c>
      <c r="D74" s="60" t="s">
        <v>219</v>
      </c>
      <c r="E74" s="61" t="str">
        <f t="shared" si="2"/>
        <v>EUR</v>
      </c>
      <c r="F74" s="61" t="str">
        <f t="shared" si="3"/>
        <v>XETA</v>
      </c>
      <c r="G74" s="21"/>
      <c r="H74" s="50"/>
      <c r="I74" s="51"/>
      <c r="J74" s="51"/>
      <c r="K74" s="51"/>
      <c r="L74" s="52"/>
      <c r="M74" s="53"/>
      <c r="N74" s="3"/>
      <c r="O74" s="5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8" t="s">
        <v>223</v>
      </c>
      <c r="C75" s="59">
        <v>198</v>
      </c>
      <c r="D75" s="60" t="s">
        <v>219</v>
      </c>
      <c r="E75" s="61" t="str">
        <f t="shared" si="2"/>
        <v>EUR</v>
      </c>
      <c r="F75" s="61" t="str">
        <f t="shared" si="3"/>
        <v>XETA</v>
      </c>
      <c r="G75" s="21"/>
      <c r="H75" s="50"/>
      <c r="I75" s="51"/>
      <c r="J75" s="51"/>
      <c r="K75" s="51"/>
      <c r="L75" s="52"/>
      <c r="M75" s="53"/>
      <c r="N75" s="3"/>
      <c r="O75" s="5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8" t="s">
        <v>224</v>
      </c>
      <c r="C76" s="59">
        <v>598</v>
      </c>
      <c r="D76" s="60" t="s">
        <v>219</v>
      </c>
      <c r="E76" s="61" t="str">
        <f t="shared" si="2"/>
        <v>EUR</v>
      </c>
      <c r="F76" s="61" t="str">
        <f t="shared" si="3"/>
        <v>XETA</v>
      </c>
      <c r="G76" s="21"/>
      <c r="H76" s="50"/>
      <c r="I76" s="51"/>
      <c r="J76" s="51"/>
      <c r="K76" s="51"/>
      <c r="L76" s="52"/>
      <c r="M76" s="53"/>
      <c r="N76" s="3"/>
      <c r="O76" s="5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8" t="s">
        <v>225</v>
      </c>
      <c r="C77" s="59">
        <v>100</v>
      </c>
      <c r="D77" s="60" t="s">
        <v>219</v>
      </c>
      <c r="E77" s="61" t="str">
        <f t="shared" si="2"/>
        <v>EUR</v>
      </c>
      <c r="F77" s="61" t="str">
        <f t="shared" si="3"/>
        <v>XETA</v>
      </c>
      <c r="G77" s="21"/>
      <c r="H77" s="50"/>
      <c r="I77" s="51"/>
      <c r="J77" s="51"/>
      <c r="K77" s="51"/>
      <c r="L77" s="52"/>
      <c r="M77" s="53"/>
      <c r="N77" s="3"/>
      <c r="O77" s="5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8" t="s">
        <v>226</v>
      </c>
      <c r="C78" s="59">
        <v>4</v>
      </c>
      <c r="D78" s="60" t="s">
        <v>219</v>
      </c>
      <c r="E78" s="61" t="str">
        <f t="shared" si="2"/>
        <v>EUR</v>
      </c>
      <c r="F78" s="61" t="str">
        <f t="shared" si="3"/>
        <v>XETA</v>
      </c>
      <c r="G78" s="21"/>
      <c r="H78" s="50"/>
      <c r="I78" s="51"/>
      <c r="J78" s="51"/>
      <c r="K78" s="51"/>
      <c r="L78" s="52"/>
      <c r="M78" s="53"/>
      <c r="N78" s="3"/>
      <c r="O78" s="5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8" t="s">
        <v>227</v>
      </c>
      <c r="C79" s="59">
        <v>300</v>
      </c>
      <c r="D79" s="60" t="s">
        <v>93</v>
      </c>
      <c r="E79" s="61" t="str">
        <f t="shared" si="2"/>
        <v>EUR</v>
      </c>
      <c r="F79" s="61" t="str">
        <f t="shared" si="3"/>
        <v>XETA</v>
      </c>
      <c r="G79" s="21"/>
      <c r="H79" s="50"/>
      <c r="I79" s="51"/>
      <c r="J79" s="51"/>
      <c r="K79" s="51"/>
      <c r="L79" s="52"/>
      <c r="M79" s="53"/>
      <c r="N79" s="3"/>
      <c r="O79" s="5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8" t="s">
        <v>228</v>
      </c>
      <c r="C80" s="59">
        <v>23</v>
      </c>
      <c r="D80" s="60" t="s">
        <v>93</v>
      </c>
      <c r="E80" s="61" t="str">
        <f t="shared" si="2"/>
        <v>EUR</v>
      </c>
      <c r="F80" s="61" t="str">
        <f t="shared" si="3"/>
        <v>XETA</v>
      </c>
      <c r="G80" s="21"/>
      <c r="H80" s="50"/>
      <c r="I80" s="51"/>
      <c r="J80" s="51"/>
      <c r="K80" s="51"/>
      <c r="L80" s="52"/>
      <c r="M80" s="53"/>
      <c r="N80" s="3"/>
      <c r="O80" s="5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8" t="s">
        <v>229</v>
      </c>
      <c r="C81" s="59">
        <v>247</v>
      </c>
      <c r="D81" s="60" t="s">
        <v>93</v>
      </c>
      <c r="E81" s="61" t="str">
        <f t="shared" si="2"/>
        <v>EUR</v>
      </c>
      <c r="F81" s="61" t="str">
        <f t="shared" si="3"/>
        <v>XETA</v>
      </c>
      <c r="G81" s="21"/>
      <c r="H81" s="50"/>
      <c r="I81" s="51"/>
      <c r="J81" s="51"/>
      <c r="K81" s="51"/>
      <c r="L81" s="52"/>
      <c r="M81" s="53"/>
      <c r="N81" s="3"/>
      <c r="O81" s="5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8" t="s">
        <v>230</v>
      </c>
      <c r="C82" s="59">
        <v>30</v>
      </c>
      <c r="D82" s="60" t="s">
        <v>93</v>
      </c>
      <c r="E82" s="61" t="str">
        <f t="shared" si="2"/>
        <v>EUR</v>
      </c>
      <c r="F82" s="61" t="str">
        <f t="shared" si="3"/>
        <v>XETA</v>
      </c>
      <c r="G82" s="21"/>
      <c r="H82" s="50"/>
      <c r="I82" s="51"/>
      <c r="J82" s="51"/>
      <c r="K82" s="51"/>
      <c r="L82" s="52"/>
      <c r="M82" s="53"/>
      <c r="N82" s="3"/>
      <c r="O82" s="5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8" t="s">
        <v>231</v>
      </c>
      <c r="C83" s="59">
        <v>300</v>
      </c>
      <c r="D83" s="60" t="s">
        <v>93</v>
      </c>
      <c r="E83" s="61" t="str">
        <f t="shared" si="2"/>
        <v>EUR</v>
      </c>
      <c r="F83" s="61" t="str">
        <f t="shared" si="3"/>
        <v>XETA</v>
      </c>
      <c r="G83" s="21"/>
      <c r="H83" s="50"/>
      <c r="I83" s="51"/>
      <c r="J83" s="51"/>
      <c r="K83" s="51"/>
      <c r="L83" s="52"/>
      <c r="M83" s="53"/>
      <c r="N83" s="3"/>
      <c r="O83" s="5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8" t="s">
        <v>232</v>
      </c>
      <c r="C84" s="59">
        <v>25</v>
      </c>
      <c r="D84" s="60" t="s">
        <v>115</v>
      </c>
      <c r="E84" s="61" t="str">
        <f t="shared" si="2"/>
        <v>EUR</v>
      </c>
      <c r="F84" s="61" t="str">
        <f t="shared" si="3"/>
        <v>XETA</v>
      </c>
      <c r="G84" s="21"/>
      <c r="H84" s="50"/>
      <c r="I84" s="51"/>
      <c r="J84" s="51"/>
      <c r="K84" s="51"/>
      <c r="L84" s="52"/>
      <c r="M84" s="53"/>
      <c r="N84" s="3"/>
      <c r="O84" s="5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8" t="s">
        <v>233</v>
      </c>
      <c r="C85" s="59">
        <v>90</v>
      </c>
      <c r="D85" s="60" t="s">
        <v>115</v>
      </c>
      <c r="E85" s="61" t="str">
        <f t="shared" si="2"/>
        <v>EUR</v>
      </c>
      <c r="F85" s="61" t="str">
        <f t="shared" si="3"/>
        <v>XETA</v>
      </c>
      <c r="G85" s="21"/>
      <c r="H85" s="50"/>
      <c r="I85" s="51"/>
      <c r="J85" s="51"/>
      <c r="K85" s="51"/>
      <c r="L85" s="52"/>
      <c r="M85" s="53"/>
      <c r="N85" s="3"/>
      <c r="O85" s="5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8" t="s">
        <v>234</v>
      </c>
      <c r="C86" s="59">
        <v>185</v>
      </c>
      <c r="D86" s="60" t="s">
        <v>115</v>
      </c>
      <c r="E86" s="61" t="str">
        <f t="shared" si="2"/>
        <v>EUR</v>
      </c>
      <c r="F86" s="61" t="str">
        <f t="shared" si="3"/>
        <v>XETA</v>
      </c>
      <c r="G86" s="21"/>
      <c r="H86" s="50"/>
      <c r="I86" s="51"/>
      <c r="J86" s="51"/>
      <c r="K86" s="51"/>
      <c r="L86" s="52"/>
      <c r="M86" s="53"/>
      <c r="N86" s="3"/>
      <c r="O86" s="5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8" t="s">
        <v>235</v>
      </c>
      <c r="C87" s="59">
        <v>10</v>
      </c>
      <c r="D87" s="60" t="s">
        <v>115</v>
      </c>
      <c r="E87" s="61" t="str">
        <f t="shared" si="2"/>
        <v>EUR</v>
      </c>
      <c r="F87" s="61" t="str">
        <f t="shared" si="3"/>
        <v>XETA</v>
      </c>
      <c r="G87" s="21"/>
      <c r="H87" s="50"/>
      <c r="I87" s="51"/>
      <c r="J87" s="51"/>
      <c r="K87" s="51"/>
      <c r="L87" s="52"/>
      <c r="M87" s="53"/>
      <c r="N87" s="3"/>
      <c r="O87" s="5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8" t="s">
        <v>236</v>
      </c>
      <c r="C88" s="59">
        <v>290</v>
      </c>
      <c r="D88" s="60" t="s">
        <v>115</v>
      </c>
      <c r="E88" s="61" t="str">
        <f t="shared" si="2"/>
        <v>EUR</v>
      </c>
      <c r="F88" s="61" t="str">
        <f t="shared" si="3"/>
        <v>XETA</v>
      </c>
      <c r="G88" s="21"/>
      <c r="H88" s="50"/>
      <c r="I88" s="51"/>
      <c r="J88" s="51"/>
      <c r="K88" s="51"/>
      <c r="L88" s="52"/>
      <c r="M88" s="53"/>
      <c r="N88" s="3"/>
      <c r="O88" s="5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8" t="s">
        <v>237</v>
      </c>
      <c r="C89" s="59">
        <v>300</v>
      </c>
      <c r="D89" s="60" t="s">
        <v>115</v>
      </c>
      <c r="E89" s="61" t="str">
        <f t="shared" si="2"/>
        <v>EUR</v>
      </c>
      <c r="F89" s="61" t="str">
        <f t="shared" si="3"/>
        <v>XETA</v>
      </c>
      <c r="G89" s="21"/>
      <c r="H89" s="50"/>
      <c r="I89" s="51"/>
      <c r="J89" s="51"/>
      <c r="K89" s="51"/>
      <c r="L89" s="52"/>
      <c r="M89" s="53"/>
      <c r="N89" s="3"/>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8" t="s">
        <v>238</v>
      </c>
      <c r="C90" s="59">
        <v>90</v>
      </c>
      <c r="D90" s="60" t="s">
        <v>239</v>
      </c>
      <c r="E90" s="61" t="str">
        <f t="shared" si="2"/>
        <v>EUR</v>
      </c>
      <c r="F90" s="61" t="str">
        <f t="shared" si="3"/>
        <v>XETA</v>
      </c>
      <c r="G90" s="21"/>
      <c r="H90" s="50"/>
      <c r="I90" s="51"/>
      <c r="J90" s="51"/>
      <c r="K90" s="51"/>
      <c r="L90" s="52"/>
      <c r="M90" s="53"/>
      <c r="N90" s="3"/>
      <c r="O90" s="5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8" t="s">
        <v>240</v>
      </c>
      <c r="C91" s="59">
        <v>210</v>
      </c>
      <c r="D91" s="60" t="s">
        <v>239</v>
      </c>
      <c r="E91" s="61" t="str">
        <f t="shared" si="2"/>
        <v>EUR</v>
      </c>
      <c r="F91" s="61" t="str">
        <f t="shared" si="3"/>
        <v>XETA</v>
      </c>
      <c r="G91" s="21"/>
      <c r="H91" s="50"/>
      <c r="I91" s="51"/>
      <c r="J91" s="51"/>
      <c r="K91" s="51"/>
      <c r="L91" s="52"/>
      <c r="M91" s="53"/>
      <c r="N91" s="3"/>
      <c r="O91" s="5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8" t="s">
        <v>241</v>
      </c>
      <c r="C92" s="59">
        <v>244</v>
      </c>
      <c r="D92" s="60" t="s">
        <v>242</v>
      </c>
      <c r="E92" s="61" t="str">
        <f t="shared" si="2"/>
        <v>EUR</v>
      </c>
      <c r="F92" s="61" t="str">
        <f t="shared" si="3"/>
        <v>XETA</v>
      </c>
      <c r="G92" s="21"/>
      <c r="H92" s="50"/>
      <c r="I92" s="51"/>
      <c r="J92" s="51"/>
      <c r="K92" s="51"/>
      <c r="L92" s="52"/>
      <c r="M92" s="53"/>
      <c r="N92" s="3"/>
      <c r="O92" s="5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8" t="s">
        <v>243</v>
      </c>
      <c r="C93" s="59">
        <v>56</v>
      </c>
      <c r="D93" s="60" t="s">
        <v>242</v>
      </c>
      <c r="E93" s="61" t="str">
        <f t="shared" si="2"/>
        <v>EUR</v>
      </c>
      <c r="F93" s="61" t="str">
        <f t="shared" si="3"/>
        <v>XETA</v>
      </c>
      <c r="G93" s="21"/>
      <c r="H93" s="50"/>
      <c r="I93" s="51"/>
      <c r="J93" s="51"/>
      <c r="K93" s="51"/>
      <c r="L93" s="52"/>
      <c r="M93" s="53"/>
      <c r="N93" s="3"/>
      <c r="O93" s="5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8" t="s">
        <v>244</v>
      </c>
      <c r="C94" s="59">
        <v>100</v>
      </c>
      <c r="D94" s="60" t="s">
        <v>245</v>
      </c>
      <c r="E94" s="61" t="str">
        <f t="shared" si="2"/>
        <v>EUR</v>
      </c>
      <c r="F94" s="61" t="str">
        <f t="shared" si="3"/>
        <v>XETA</v>
      </c>
      <c r="G94" s="21"/>
      <c r="H94" s="50"/>
      <c r="I94" s="51"/>
      <c r="J94" s="51"/>
      <c r="K94" s="51"/>
      <c r="L94" s="52"/>
      <c r="M94" s="53"/>
      <c r="N94" s="3"/>
      <c r="O94" s="5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8" t="s">
        <v>246</v>
      </c>
      <c r="C95" s="59">
        <v>200</v>
      </c>
      <c r="D95" s="60" t="s">
        <v>245</v>
      </c>
      <c r="E95" s="61" t="str">
        <f t="shared" si="2"/>
        <v>EUR</v>
      </c>
      <c r="F95" s="61" t="str">
        <f t="shared" si="3"/>
        <v>XETA</v>
      </c>
      <c r="G95" s="21"/>
      <c r="H95" s="50"/>
      <c r="I95" s="51"/>
      <c r="J95" s="51"/>
      <c r="K95" s="51"/>
      <c r="L95" s="52"/>
      <c r="M95" s="53"/>
      <c r="N95" s="3"/>
      <c r="O95" s="5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8" t="s">
        <v>247</v>
      </c>
      <c r="C96" s="59">
        <v>300</v>
      </c>
      <c r="D96" s="60" t="s">
        <v>245</v>
      </c>
      <c r="E96" s="61" t="str">
        <f t="shared" si="2"/>
        <v>EUR</v>
      </c>
      <c r="F96" s="61" t="str">
        <f t="shared" si="3"/>
        <v>XETA</v>
      </c>
      <c r="G96" s="21"/>
      <c r="H96" s="50"/>
      <c r="I96" s="51"/>
      <c r="J96" s="51"/>
      <c r="K96" s="51"/>
      <c r="L96" s="52"/>
      <c r="M96" s="53"/>
      <c r="N96" s="3"/>
      <c r="O96" s="5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8" t="s">
        <v>248</v>
      </c>
      <c r="C97" s="59">
        <v>300</v>
      </c>
      <c r="D97" s="60" t="s">
        <v>249</v>
      </c>
      <c r="E97" s="61" t="str">
        <f t="shared" si="2"/>
        <v>EUR</v>
      </c>
      <c r="F97" s="61" t="str">
        <f t="shared" si="3"/>
        <v>XETA</v>
      </c>
      <c r="G97" s="21"/>
      <c r="H97" s="50"/>
      <c r="I97" s="51"/>
      <c r="J97" s="51"/>
      <c r="K97" s="51"/>
      <c r="L97" s="52"/>
      <c r="M97" s="53"/>
      <c r="N97" s="3"/>
      <c r="O97" s="5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8" t="s">
        <v>250</v>
      </c>
      <c r="C98" s="59">
        <v>300</v>
      </c>
      <c r="D98" s="60" t="s">
        <v>249</v>
      </c>
      <c r="E98" s="61" t="str">
        <f t="shared" si="2"/>
        <v>EUR</v>
      </c>
      <c r="F98" s="61" t="str">
        <f t="shared" si="3"/>
        <v>XETA</v>
      </c>
      <c r="G98" s="21"/>
      <c r="H98" s="50"/>
      <c r="I98" s="51"/>
      <c r="J98" s="51"/>
      <c r="K98" s="51"/>
      <c r="L98" s="52"/>
      <c r="M98" s="53"/>
      <c r="N98" s="3"/>
      <c r="O98" s="5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8" t="s">
        <v>251</v>
      </c>
      <c r="C99" s="59">
        <v>300</v>
      </c>
      <c r="D99" s="60" t="s">
        <v>252</v>
      </c>
      <c r="E99" s="61" t="str">
        <f t="shared" si="2"/>
        <v>EUR</v>
      </c>
      <c r="F99" s="61" t="str">
        <f t="shared" si="3"/>
        <v>XETA</v>
      </c>
      <c r="G99" s="21"/>
      <c r="H99" s="50"/>
      <c r="I99" s="51"/>
      <c r="J99" s="51"/>
      <c r="K99" s="51"/>
      <c r="L99" s="52"/>
      <c r="M99" s="53"/>
      <c r="N99" s="3"/>
      <c r="O99" s="5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8" t="s">
        <v>253</v>
      </c>
      <c r="C100" s="59">
        <v>258</v>
      </c>
      <c r="D100" s="60" t="s">
        <v>252</v>
      </c>
      <c r="E100" s="61" t="str">
        <f t="shared" si="2"/>
        <v>EUR</v>
      </c>
      <c r="F100" s="61" t="str">
        <f t="shared" si="3"/>
        <v>XETA</v>
      </c>
      <c r="G100" s="21"/>
      <c r="H100" s="50"/>
      <c r="I100" s="51"/>
      <c r="J100" s="51"/>
      <c r="K100" s="51"/>
      <c r="L100" s="52"/>
      <c r="M100" s="53"/>
      <c r="N100" s="3"/>
      <c r="O100" s="5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8" t="s">
        <v>254</v>
      </c>
      <c r="C101" s="59">
        <v>42</v>
      </c>
      <c r="D101" s="60" t="s">
        <v>252</v>
      </c>
      <c r="E101" s="61" t="str">
        <f t="shared" si="2"/>
        <v>EUR</v>
      </c>
      <c r="F101" s="61" t="str">
        <f t="shared" si="3"/>
        <v>XETA</v>
      </c>
      <c r="G101" s="21"/>
      <c r="H101" s="50"/>
      <c r="I101" s="51"/>
      <c r="J101" s="51"/>
      <c r="K101" s="51"/>
      <c r="L101" s="52"/>
      <c r="M101" s="53"/>
      <c r="N101" s="3"/>
      <c r="O101" s="5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8" t="s">
        <v>255</v>
      </c>
      <c r="C102" s="59">
        <v>28</v>
      </c>
      <c r="D102" s="60" t="s">
        <v>115</v>
      </c>
      <c r="E102" s="61" t="str">
        <f t="shared" si="2"/>
        <v>EUR</v>
      </c>
      <c r="F102" s="61" t="str">
        <f t="shared" si="3"/>
        <v>XETA</v>
      </c>
      <c r="G102" s="21"/>
      <c r="H102" s="50"/>
      <c r="I102" s="51"/>
      <c r="J102" s="51"/>
      <c r="K102" s="51"/>
      <c r="L102" s="52"/>
      <c r="M102" s="53"/>
      <c r="N102" s="3"/>
      <c r="O102" s="5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8" t="s">
        <v>256</v>
      </c>
      <c r="C103" s="59">
        <v>272</v>
      </c>
      <c r="D103" s="60" t="s">
        <v>115</v>
      </c>
      <c r="E103" s="61" t="str">
        <f t="shared" si="2"/>
        <v>EUR</v>
      </c>
      <c r="F103" s="61" t="str">
        <f t="shared" si="3"/>
        <v>XETA</v>
      </c>
      <c r="G103" s="21"/>
      <c r="H103" s="50"/>
      <c r="I103" s="51"/>
      <c r="J103" s="51"/>
      <c r="K103" s="51"/>
      <c r="L103" s="52"/>
      <c r="M103" s="53"/>
      <c r="N103" s="3"/>
      <c r="O103" s="5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8" t="s">
        <v>257</v>
      </c>
      <c r="C104" s="59">
        <v>300</v>
      </c>
      <c r="D104" s="60" t="s">
        <v>249</v>
      </c>
      <c r="E104" s="61" t="str">
        <f t="shared" si="2"/>
        <v>EUR</v>
      </c>
      <c r="F104" s="61" t="str">
        <f t="shared" si="3"/>
        <v>XETA</v>
      </c>
      <c r="G104" s="21"/>
      <c r="H104" s="50"/>
      <c r="I104" s="51"/>
      <c r="J104" s="51"/>
      <c r="K104" s="51"/>
      <c r="L104" s="52"/>
      <c r="M104" s="53"/>
      <c r="N104" s="3"/>
      <c r="O104" s="5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8" t="s">
        <v>258</v>
      </c>
      <c r="C105" s="59">
        <v>300</v>
      </c>
      <c r="D105" s="60" t="s">
        <v>249</v>
      </c>
      <c r="E105" s="61" t="str">
        <f t="shared" si="2"/>
        <v>EUR</v>
      </c>
      <c r="F105" s="61" t="str">
        <f t="shared" si="3"/>
        <v>XETA</v>
      </c>
      <c r="G105" s="21"/>
      <c r="H105" s="50"/>
      <c r="I105" s="51"/>
      <c r="J105" s="51"/>
      <c r="K105" s="51"/>
      <c r="L105" s="52"/>
      <c r="M105" s="53"/>
      <c r="N105" s="3"/>
      <c r="O105" s="5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8" t="s">
        <v>259</v>
      </c>
      <c r="C106" s="59">
        <v>36</v>
      </c>
      <c r="D106" s="60" t="s">
        <v>249</v>
      </c>
      <c r="E106" s="61" t="str">
        <f t="shared" si="2"/>
        <v>EUR</v>
      </c>
      <c r="F106" s="61" t="str">
        <f t="shared" si="3"/>
        <v>XETA</v>
      </c>
      <c r="G106" s="21"/>
      <c r="H106" s="50"/>
      <c r="I106" s="51"/>
      <c r="J106" s="51"/>
      <c r="K106" s="51"/>
      <c r="L106" s="52"/>
      <c r="M106" s="53"/>
      <c r="N106" s="3"/>
      <c r="O106" s="5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8" t="s">
        <v>260</v>
      </c>
      <c r="C107" s="59">
        <v>264</v>
      </c>
      <c r="D107" s="60" t="s">
        <v>249</v>
      </c>
      <c r="E107" s="61" t="str">
        <f t="shared" si="2"/>
        <v>EUR</v>
      </c>
      <c r="F107" s="61" t="str">
        <f t="shared" si="3"/>
        <v>XETA</v>
      </c>
      <c r="G107" s="21"/>
      <c r="H107" s="50"/>
      <c r="I107" s="51"/>
      <c r="J107" s="51"/>
      <c r="K107" s="51"/>
      <c r="L107" s="52"/>
      <c r="M107" s="53"/>
      <c r="N107" s="3"/>
      <c r="O107" s="5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8" t="s">
        <v>261</v>
      </c>
      <c r="C108" s="59">
        <v>216</v>
      </c>
      <c r="D108" s="60" t="s">
        <v>249</v>
      </c>
      <c r="E108" s="61" t="str">
        <f t="shared" si="2"/>
        <v>EUR</v>
      </c>
      <c r="F108" s="61" t="str">
        <f t="shared" si="3"/>
        <v>XETA</v>
      </c>
      <c r="G108" s="21"/>
      <c r="H108" s="50"/>
      <c r="I108" s="51"/>
      <c r="J108" s="51"/>
      <c r="K108" s="51"/>
      <c r="L108" s="52"/>
      <c r="M108" s="53"/>
      <c r="N108" s="3"/>
      <c r="O108" s="5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8" t="s">
        <v>262</v>
      </c>
      <c r="C109" s="59">
        <v>1</v>
      </c>
      <c r="D109" s="60" t="s">
        <v>249</v>
      </c>
      <c r="E109" s="61" t="str">
        <f t="shared" si="2"/>
        <v>EUR</v>
      </c>
      <c r="F109" s="61" t="str">
        <f t="shared" si="3"/>
        <v>XETA</v>
      </c>
      <c r="G109" s="21"/>
      <c r="H109" s="50"/>
      <c r="I109" s="51"/>
      <c r="J109" s="51"/>
      <c r="K109" s="51"/>
      <c r="L109" s="52"/>
      <c r="M109" s="53"/>
      <c r="N109" s="3"/>
      <c r="O109" s="5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8"/>
      <c r="C110" s="59"/>
      <c r="D110" s="60"/>
      <c r="E110" s="61" t="str">
        <f t="shared" si="2"/>
        <v/>
      </c>
      <c r="F110" s="61" t="str">
        <f t="shared" si="3"/>
        <v/>
      </c>
      <c r="G110" s="21"/>
      <c r="H110" s="50"/>
      <c r="I110" s="51"/>
      <c r="J110" s="51"/>
      <c r="K110" s="51"/>
      <c r="L110" s="52"/>
      <c r="M110" s="53"/>
      <c r="N110" s="3"/>
      <c r="O110" s="5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8"/>
      <c r="C111" s="59"/>
      <c r="D111" s="60"/>
      <c r="E111" s="61" t="str">
        <f t="shared" si="2"/>
        <v/>
      </c>
      <c r="F111" s="61" t="str">
        <f t="shared" si="3"/>
        <v/>
      </c>
      <c r="G111" s="21"/>
      <c r="H111" s="50"/>
      <c r="I111" s="51"/>
      <c r="J111" s="51"/>
      <c r="K111" s="51"/>
      <c r="L111" s="52"/>
      <c r="M111" s="53"/>
      <c r="N111" s="3"/>
      <c r="O111" s="5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8"/>
      <c r="C112" s="59"/>
      <c r="D112" s="60"/>
      <c r="E112" s="61" t="str">
        <f t="shared" si="2"/>
        <v/>
      </c>
      <c r="F112" s="61" t="str">
        <f t="shared" si="3"/>
        <v/>
      </c>
      <c r="G112" s="21"/>
      <c r="H112" s="50"/>
      <c r="I112" s="51"/>
      <c r="J112" s="51"/>
      <c r="K112" s="51"/>
      <c r="L112" s="52"/>
      <c r="M112" s="53"/>
      <c r="N112" s="3"/>
      <c r="O112" s="5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8"/>
      <c r="C113" s="59"/>
      <c r="D113" s="60"/>
      <c r="E113" s="61" t="str">
        <f t="shared" si="2"/>
        <v/>
      </c>
      <c r="F113" s="61" t="str">
        <f t="shared" si="3"/>
        <v/>
      </c>
      <c r="G113" s="21"/>
      <c r="H113" s="50"/>
      <c r="I113" s="51"/>
      <c r="J113" s="51"/>
      <c r="K113" s="51"/>
      <c r="L113" s="52"/>
      <c r="M113" s="53"/>
      <c r="N113" s="3"/>
      <c r="O113" s="5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8"/>
      <c r="C114" s="59"/>
      <c r="D114" s="60"/>
      <c r="E114" s="61" t="str">
        <f t="shared" si="2"/>
        <v/>
      </c>
      <c r="F114" s="61" t="str">
        <f t="shared" si="3"/>
        <v/>
      </c>
      <c r="G114" s="21"/>
      <c r="H114" s="50"/>
      <c r="I114" s="51"/>
      <c r="J114" s="51"/>
      <c r="K114" s="51"/>
      <c r="L114" s="52"/>
      <c r="M114" s="53"/>
      <c r="N114" s="3"/>
      <c r="O114" s="5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8"/>
      <c r="C115" s="59"/>
      <c r="D115" s="60"/>
      <c r="E115" s="61" t="str">
        <f t="shared" si="2"/>
        <v/>
      </c>
      <c r="F115" s="61" t="str">
        <f t="shared" si="3"/>
        <v/>
      </c>
      <c r="G115" s="21"/>
      <c r="H115" s="50"/>
      <c r="I115" s="51"/>
      <c r="J115" s="51"/>
      <c r="K115" s="51"/>
      <c r="L115" s="52"/>
      <c r="M115" s="53"/>
      <c r="N115" s="3"/>
      <c r="O115" s="5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8"/>
      <c r="C116" s="59"/>
      <c r="D116" s="60"/>
      <c r="E116" s="61" t="str">
        <f t="shared" si="2"/>
        <v/>
      </c>
      <c r="F116" s="61" t="str">
        <f t="shared" si="3"/>
        <v/>
      </c>
      <c r="G116" s="21"/>
      <c r="H116" s="50"/>
      <c r="I116" s="51"/>
      <c r="J116" s="51"/>
      <c r="K116" s="51"/>
      <c r="L116" s="52"/>
      <c r="M116" s="53"/>
      <c r="N116" s="3"/>
      <c r="O116" s="5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8"/>
      <c r="C117" s="59"/>
      <c r="D117" s="60"/>
      <c r="E117" s="61" t="str">
        <f t="shared" si="2"/>
        <v/>
      </c>
      <c r="F117" s="61" t="str">
        <f t="shared" si="3"/>
        <v/>
      </c>
      <c r="G117" s="21"/>
      <c r="H117" s="50"/>
      <c r="I117" s="51"/>
      <c r="J117" s="51"/>
      <c r="K117" s="51"/>
      <c r="L117" s="52"/>
      <c r="M117" s="53"/>
      <c r="N117" s="3"/>
      <c r="O117" s="5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8"/>
      <c r="C118" s="59"/>
      <c r="D118" s="60"/>
      <c r="E118" s="61" t="str">
        <f t="shared" si="2"/>
        <v/>
      </c>
      <c r="F118" s="61" t="str">
        <f t="shared" si="3"/>
        <v/>
      </c>
      <c r="G118" s="21"/>
      <c r="H118" s="50"/>
      <c r="I118" s="51"/>
      <c r="J118" s="51"/>
      <c r="K118" s="51"/>
      <c r="L118" s="52"/>
      <c r="M118" s="53"/>
      <c r="N118" s="3"/>
      <c r="O118" s="5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8"/>
      <c r="C119" s="59"/>
      <c r="D119" s="60"/>
      <c r="E119" s="61" t="str">
        <f t="shared" si="2"/>
        <v/>
      </c>
      <c r="F119" s="61" t="str">
        <f t="shared" si="3"/>
        <v/>
      </c>
      <c r="G119" s="21"/>
      <c r="H119" s="50"/>
      <c r="I119" s="51"/>
      <c r="J119" s="51"/>
      <c r="K119" s="51"/>
      <c r="L119" s="52"/>
      <c r="M119" s="53"/>
      <c r="N119" s="3"/>
      <c r="O119" s="5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8"/>
      <c r="C120" s="59"/>
      <c r="D120" s="60"/>
      <c r="E120" s="61" t="str">
        <f t="shared" si="2"/>
        <v/>
      </c>
      <c r="F120" s="61" t="str">
        <f t="shared" si="3"/>
        <v/>
      </c>
      <c r="G120" s="21"/>
      <c r="H120" s="50"/>
      <c r="I120" s="51"/>
      <c r="J120" s="51"/>
      <c r="K120" s="51"/>
      <c r="L120" s="52"/>
      <c r="M120" s="53"/>
      <c r="N120" s="3"/>
      <c r="O120" s="5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8"/>
      <c r="C121" s="59"/>
      <c r="D121" s="60"/>
      <c r="E121" s="61" t="str">
        <f t="shared" si="2"/>
        <v/>
      </c>
      <c r="F121" s="61" t="str">
        <f t="shared" si="3"/>
        <v/>
      </c>
      <c r="G121" s="21"/>
      <c r="H121" s="50"/>
      <c r="I121" s="51"/>
      <c r="J121" s="51"/>
      <c r="K121" s="51"/>
      <c r="L121" s="52"/>
      <c r="M121" s="53"/>
      <c r="N121" s="3"/>
      <c r="O121" s="5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8"/>
      <c r="C122" s="59"/>
      <c r="D122" s="60"/>
      <c r="E122" s="61" t="str">
        <f t="shared" si="2"/>
        <v/>
      </c>
      <c r="F122" s="61" t="str">
        <f t="shared" si="3"/>
        <v/>
      </c>
      <c r="G122" s="21"/>
      <c r="H122" s="50"/>
      <c r="I122" s="51"/>
      <c r="J122" s="51"/>
      <c r="K122" s="51"/>
      <c r="L122" s="52"/>
      <c r="M122" s="53"/>
      <c r="N122" s="3"/>
      <c r="O122" s="5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8"/>
      <c r="C123" s="59"/>
      <c r="D123" s="60"/>
      <c r="E123" s="61" t="str">
        <f t="shared" si="2"/>
        <v/>
      </c>
      <c r="F123" s="61" t="str">
        <f t="shared" si="3"/>
        <v/>
      </c>
      <c r="G123" s="21"/>
      <c r="H123" s="50"/>
      <c r="I123" s="51"/>
      <c r="J123" s="51"/>
      <c r="K123" s="51"/>
      <c r="L123" s="52"/>
      <c r="M123" s="53"/>
      <c r="N123" s="3"/>
      <c r="O123" s="5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8"/>
      <c r="C124" s="59"/>
      <c r="D124" s="60"/>
      <c r="E124" s="61" t="str">
        <f t="shared" si="2"/>
        <v/>
      </c>
      <c r="F124" s="61" t="str">
        <f t="shared" si="3"/>
        <v/>
      </c>
      <c r="G124" s="21"/>
      <c r="H124" s="50"/>
      <c r="I124" s="51"/>
      <c r="J124" s="51"/>
      <c r="K124" s="51"/>
      <c r="L124" s="52"/>
      <c r="M124" s="53"/>
      <c r="N124" s="3"/>
      <c r="O124" s="5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8"/>
      <c r="C125" s="59"/>
      <c r="D125" s="60"/>
      <c r="E125" s="61" t="str">
        <f t="shared" si="2"/>
        <v/>
      </c>
      <c r="F125" s="61" t="str">
        <f t="shared" si="3"/>
        <v/>
      </c>
      <c r="G125" s="21"/>
      <c r="H125" s="50"/>
      <c r="I125" s="51"/>
      <c r="J125" s="51"/>
      <c r="K125" s="51"/>
      <c r="L125" s="52"/>
      <c r="M125" s="53"/>
      <c r="N125" s="3"/>
      <c r="O125" s="5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8"/>
      <c r="C126" s="59"/>
      <c r="D126" s="60"/>
      <c r="E126" s="61" t="str">
        <f t="shared" si="2"/>
        <v/>
      </c>
      <c r="F126" s="61" t="str">
        <f t="shared" si="3"/>
        <v/>
      </c>
      <c r="G126" s="21"/>
      <c r="H126" s="50"/>
      <c r="I126" s="51"/>
      <c r="J126" s="51"/>
      <c r="K126" s="51"/>
      <c r="L126" s="52"/>
      <c r="M126" s="53"/>
      <c r="N126" s="3"/>
      <c r="O126" s="5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8"/>
      <c r="C127" s="59"/>
      <c r="D127" s="60"/>
      <c r="E127" s="61" t="str">
        <f t="shared" si="2"/>
        <v/>
      </c>
      <c r="F127" s="61" t="str">
        <f t="shared" si="3"/>
        <v/>
      </c>
      <c r="G127" s="21"/>
      <c r="H127" s="50"/>
      <c r="I127" s="51"/>
      <c r="J127" s="51"/>
      <c r="K127" s="51"/>
      <c r="L127" s="52"/>
      <c r="M127" s="53"/>
      <c r="N127" s="3"/>
      <c r="O127" s="5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8"/>
      <c r="C128" s="59"/>
      <c r="D128" s="60"/>
      <c r="E128" s="61" t="str">
        <f t="shared" si="2"/>
        <v/>
      </c>
      <c r="F128" s="61" t="str">
        <f t="shared" si="3"/>
        <v/>
      </c>
      <c r="G128" s="21"/>
      <c r="H128" s="50"/>
      <c r="I128" s="51"/>
      <c r="J128" s="51"/>
      <c r="K128" s="51"/>
      <c r="L128" s="52"/>
      <c r="M128" s="53"/>
      <c r="N128" s="3"/>
      <c r="O128" s="5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2:113" s="1" customFormat="1" x14ac:dyDescent="0.2">
      <c r="B129" s="58"/>
      <c r="C129" s="59"/>
      <c r="D129" s="60"/>
      <c r="E129" s="61" t="str">
        <f t="shared" si="2"/>
        <v/>
      </c>
      <c r="F129" s="61" t="str">
        <f t="shared" si="3"/>
        <v/>
      </c>
      <c r="G129" s="21"/>
      <c r="H129" s="50"/>
      <c r="I129" s="51"/>
      <c r="J129" s="51"/>
      <c r="K129" s="51"/>
      <c r="L129" s="52"/>
      <c r="M129" s="53"/>
      <c r="N129" s="3"/>
      <c r="O129" s="5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row>
    <row r="130" spans="2:113" s="1" customFormat="1" x14ac:dyDescent="0.2">
      <c r="B130" s="58"/>
      <c r="C130" s="59"/>
      <c r="D130" s="60"/>
      <c r="E130" s="61" t="str">
        <f t="shared" si="2"/>
        <v/>
      </c>
      <c r="F130" s="61" t="str">
        <f t="shared" si="3"/>
        <v/>
      </c>
      <c r="G130" s="21"/>
      <c r="H130" s="50"/>
      <c r="I130" s="51"/>
      <c r="J130" s="51"/>
      <c r="K130" s="51"/>
      <c r="L130" s="52"/>
      <c r="M130" s="53"/>
      <c r="N130" s="3"/>
      <c r="O130" s="5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row>
    <row r="131" spans="2:113" s="1" customFormat="1" x14ac:dyDescent="0.2">
      <c r="B131" s="58"/>
      <c r="C131" s="59"/>
      <c r="D131" s="60"/>
      <c r="E131" s="61" t="str">
        <f t="shared" si="2"/>
        <v/>
      </c>
      <c r="F131" s="61" t="str">
        <f t="shared" si="3"/>
        <v/>
      </c>
      <c r="G131" s="21"/>
      <c r="H131" s="50"/>
      <c r="I131" s="51"/>
      <c r="J131" s="51"/>
      <c r="K131" s="51"/>
      <c r="L131" s="52"/>
      <c r="M131" s="53"/>
      <c r="N131" s="3"/>
      <c r="O131" s="5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row>
    <row r="132" spans="2:113" s="1" customFormat="1" x14ac:dyDescent="0.2">
      <c r="B132" s="58"/>
      <c r="C132" s="59"/>
      <c r="D132" s="60"/>
      <c r="E132" s="61" t="str">
        <f t="shared" si="2"/>
        <v/>
      </c>
      <c r="F132" s="61" t="str">
        <f t="shared" si="3"/>
        <v/>
      </c>
      <c r="G132" s="21"/>
      <c r="H132" s="50"/>
      <c r="I132" s="51"/>
      <c r="J132" s="51"/>
      <c r="K132" s="51"/>
      <c r="L132" s="52"/>
      <c r="M132" s="53"/>
      <c r="N132" s="3"/>
      <c r="O132" s="5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row>
    <row r="133" spans="2:113" s="1" customFormat="1" x14ac:dyDescent="0.2">
      <c r="B133" s="58"/>
      <c r="C133" s="59"/>
      <c r="D133" s="60"/>
      <c r="E133" s="61" t="str">
        <f t="shared" si="2"/>
        <v/>
      </c>
      <c r="F133" s="61" t="str">
        <f t="shared" si="3"/>
        <v/>
      </c>
      <c r="G133" s="21"/>
      <c r="H133" s="50"/>
      <c r="I133" s="51"/>
      <c r="J133" s="51"/>
      <c r="K133" s="51"/>
      <c r="L133" s="52"/>
      <c r="M133" s="53"/>
      <c r="N133" s="3"/>
      <c r="O133" s="5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row>
    <row r="134" spans="2:113" s="1" customFormat="1" x14ac:dyDescent="0.2">
      <c r="B134" s="58"/>
      <c r="C134" s="59"/>
      <c r="D134" s="60"/>
      <c r="E134" s="61" t="str">
        <f t="shared" si="2"/>
        <v/>
      </c>
      <c r="F134" s="61" t="str">
        <f t="shared" si="3"/>
        <v/>
      </c>
      <c r="G134" s="21"/>
      <c r="H134" s="50"/>
      <c r="I134" s="51"/>
      <c r="J134" s="51"/>
      <c r="K134" s="51"/>
      <c r="L134" s="52"/>
      <c r="M134" s="53"/>
      <c r="N134" s="3"/>
      <c r="O134" s="5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row>
    <row r="135" spans="2:113" s="1" customFormat="1" x14ac:dyDescent="0.2">
      <c r="B135" s="58"/>
      <c r="C135" s="59"/>
      <c r="D135" s="60"/>
      <c r="E135" s="61" t="str">
        <f t="shared" si="2"/>
        <v/>
      </c>
      <c r="F135" s="61" t="str">
        <f t="shared" si="3"/>
        <v/>
      </c>
      <c r="G135" s="21"/>
      <c r="H135" s="50"/>
      <c r="I135" s="51"/>
      <c r="J135" s="51"/>
      <c r="K135" s="51"/>
      <c r="L135" s="52"/>
      <c r="M135" s="53"/>
      <c r="N135" s="3"/>
      <c r="O135" s="5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row>
    <row r="136" spans="2:113" s="1" customFormat="1" x14ac:dyDescent="0.2">
      <c r="B136" s="58"/>
      <c r="C136" s="59"/>
      <c r="D136" s="60"/>
      <c r="E136" s="61" t="str">
        <f t="shared" si="2"/>
        <v/>
      </c>
      <c r="F136" s="61" t="str">
        <f t="shared" si="3"/>
        <v/>
      </c>
      <c r="G136" s="21"/>
      <c r="H136" s="50"/>
      <c r="I136" s="51"/>
      <c r="J136" s="51"/>
      <c r="K136" s="51"/>
      <c r="L136" s="52"/>
      <c r="M136" s="53"/>
      <c r="N136" s="3"/>
      <c r="O136" s="5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row>
    <row r="137" spans="2:113" s="1" customFormat="1" x14ac:dyDescent="0.2">
      <c r="B137" s="58"/>
      <c r="C137" s="59"/>
      <c r="D137" s="60"/>
      <c r="E137" s="61" t="str">
        <f t="shared" ref="E137:E200" si="4">IF(D137="","","EUR")</f>
        <v/>
      </c>
      <c r="F137" s="61" t="str">
        <f t="shared" ref="F137:F200" si="5">IF(D137="","","XETA")</f>
        <v/>
      </c>
      <c r="G137" s="21"/>
      <c r="H137" s="50"/>
      <c r="I137" s="51"/>
      <c r="J137" s="51"/>
      <c r="K137" s="51"/>
      <c r="L137" s="52"/>
      <c r="M137" s="53"/>
      <c r="N137" s="3"/>
      <c r="O137" s="5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2:113" s="1" customFormat="1" x14ac:dyDescent="0.2">
      <c r="B138" s="58"/>
      <c r="C138" s="59"/>
      <c r="D138" s="60"/>
      <c r="E138" s="61" t="str">
        <f t="shared" si="4"/>
        <v/>
      </c>
      <c r="F138" s="61" t="str">
        <f t="shared" si="5"/>
        <v/>
      </c>
      <c r="G138" s="21"/>
      <c r="H138" s="50"/>
      <c r="I138" s="51"/>
      <c r="J138" s="51"/>
      <c r="K138" s="51"/>
      <c r="L138" s="52"/>
      <c r="M138" s="53"/>
      <c r="N138" s="3"/>
      <c r="O138" s="5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row>
    <row r="139" spans="2:113" s="1" customFormat="1" x14ac:dyDescent="0.2">
      <c r="B139" s="58"/>
      <c r="C139" s="59"/>
      <c r="D139" s="60"/>
      <c r="E139" s="61" t="str">
        <f t="shared" si="4"/>
        <v/>
      </c>
      <c r="F139" s="61" t="str">
        <f t="shared" si="5"/>
        <v/>
      </c>
      <c r="G139" s="21"/>
      <c r="H139" s="50"/>
      <c r="I139" s="51"/>
      <c r="J139" s="51"/>
      <c r="K139" s="51"/>
      <c r="L139" s="52"/>
      <c r="M139" s="53"/>
      <c r="N139" s="3"/>
      <c r="O139" s="5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row>
    <row r="140" spans="2:113" s="1" customFormat="1" x14ac:dyDescent="0.2">
      <c r="B140" s="58"/>
      <c r="C140" s="59"/>
      <c r="D140" s="60"/>
      <c r="E140" s="61" t="str">
        <f t="shared" si="4"/>
        <v/>
      </c>
      <c r="F140" s="61" t="str">
        <f t="shared" si="5"/>
        <v/>
      </c>
      <c r="G140" s="21"/>
      <c r="H140" s="50"/>
      <c r="I140" s="51"/>
      <c r="J140" s="51"/>
      <c r="K140" s="51"/>
      <c r="L140" s="52"/>
      <c r="M140" s="53"/>
      <c r="N140" s="3"/>
      <c r="O140" s="5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row>
    <row r="141" spans="2:113" s="1" customFormat="1" x14ac:dyDescent="0.2">
      <c r="B141" s="58"/>
      <c r="C141" s="59"/>
      <c r="D141" s="60"/>
      <c r="E141" s="61" t="str">
        <f t="shared" si="4"/>
        <v/>
      </c>
      <c r="F141" s="61" t="str">
        <f t="shared" si="5"/>
        <v/>
      </c>
      <c r="G141" s="21"/>
      <c r="H141" s="50"/>
      <c r="I141" s="51"/>
      <c r="J141" s="51"/>
      <c r="K141" s="51"/>
      <c r="L141" s="52"/>
      <c r="M141" s="53"/>
      <c r="N141" s="3"/>
      <c r="O141" s="5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row>
    <row r="142" spans="2:113" s="1" customFormat="1" x14ac:dyDescent="0.2">
      <c r="B142" s="58"/>
      <c r="C142" s="59"/>
      <c r="D142" s="60"/>
      <c r="E142" s="61" t="str">
        <f t="shared" si="4"/>
        <v/>
      </c>
      <c r="F142" s="61" t="str">
        <f t="shared" si="5"/>
        <v/>
      </c>
      <c r="G142" s="21"/>
      <c r="H142" s="50"/>
      <c r="I142" s="51"/>
      <c r="J142" s="51"/>
      <c r="K142" s="51"/>
      <c r="L142" s="52"/>
      <c r="M142" s="53"/>
      <c r="N142" s="3"/>
      <c r="O142" s="5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row>
    <row r="143" spans="2:113" s="1" customFormat="1" x14ac:dyDescent="0.2">
      <c r="B143" s="58"/>
      <c r="C143" s="59"/>
      <c r="D143" s="60"/>
      <c r="E143" s="61" t="str">
        <f t="shared" si="4"/>
        <v/>
      </c>
      <c r="F143" s="61" t="str">
        <f t="shared" si="5"/>
        <v/>
      </c>
      <c r="G143" s="21"/>
      <c r="H143" s="50"/>
      <c r="I143" s="51"/>
      <c r="J143" s="51"/>
      <c r="K143" s="51"/>
      <c r="L143" s="52"/>
      <c r="M143" s="53"/>
      <c r="N143" s="3"/>
      <c r="O143" s="5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row>
    <row r="144" spans="2:113" s="1" customFormat="1" x14ac:dyDescent="0.2">
      <c r="B144" s="58"/>
      <c r="C144" s="59"/>
      <c r="D144" s="60"/>
      <c r="E144" s="61" t="str">
        <f t="shared" si="4"/>
        <v/>
      </c>
      <c r="F144" s="61" t="str">
        <f t="shared" si="5"/>
        <v/>
      </c>
      <c r="G144" s="21"/>
      <c r="H144" s="50"/>
      <c r="I144" s="51"/>
      <c r="J144" s="51"/>
      <c r="K144" s="51"/>
      <c r="L144" s="52"/>
      <c r="M144" s="53"/>
      <c r="N144" s="3"/>
      <c r="O144" s="5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row>
    <row r="145" spans="2:104" s="1" customFormat="1" x14ac:dyDescent="0.2">
      <c r="B145" s="58"/>
      <c r="C145" s="59"/>
      <c r="D145" s="60"/>
      <c r="E145" s="61" t="str">
        <f t="shared" si="4"/>
        <v/>
      </c>
      <c r="F145" s="61" t="str">
        <f t="shared" si="5"/>
        <v/>
      </c>
      <c r="G145" s="21"/>
      <c r="H145" s="50"/>
      <c r="I145" s="51"/>
      <c r="J145" s="51"/>
      <c r="K145" s="51"/>
      <c r="L145" s="52"/>
      <c r="M145" s="53"/>
      <c r="N145" s="3"/>
      <c r="O145" s="5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row>
    <row r="146" spans="2:104" s="1" customFormat="1" x14ac:dyDescent="0.2">
      <c r="B146" s="58"/>
      <c r="C146" s="59"/>
      <c r="D146" s="60"/>
      <c r="E146" s="61" t="str">
        <f t="shared" si="4"/>
        <v/>
      </c>
      <c r="F146" s="61" t="str">
        <f t="shared" si="5"/>
        <v/>
      </c>
      <c r="G146" s="21"/>
      <c r="H146" s="50"/>
      <c r="I146" s="51"/>
      <c r="J146" s="51"/>
      <c r="K146" s="51"/>
      <c r="L146" s="52"/>
      <c r="M146" s="53"/>
      <c r="N146" s="3"/>
      <c r="O146" s="5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row>
    <row r="147" spans="2:104" s="1" customFormat="1" x14ac:dyDescent="0.2">
      <c r="B147" s="58"/>
      <c r="C147" s="59"/>
      <c r="D147" s="60"/>
      <c r="E147" s="61" t="str">
        <f t="shared" si="4"/>
        <v/>
      </c>
      <c r="F147" s="61" t="str">
        <f t="shared" si="5"/>
        <v/>
      </c>
      <c r="G147" s="21"/>
      <c r="H147" s="50"/>
      <c r="I147" s="51"/>
      <c r="J147" s="51"/>
      <c r="K147" s="51"/>
      <c r="L147" s="52"/>
      <c r="M147" s="53"/>
      <c r="N147" s="3"/>
      <c r="O147" s="5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row>
    <row r="148" spans="2:104" s="1" customFormat="1" x14ac:dyDescent="0.2">
      <c r="B148" s="58"/>
      <c r="C148" s="59"/>
      <c r="D148" s="60"/>
      <c r="E148" s="61" t="str">
        <f t="shared" si="4"/>
        <v/>
      </c>
      <c r="F148" s="61" t="str">
        <f t="shared" si="5"/>
        <v/>
      </c>
      <c r="G148" s="21"/>
      <c r="H148" s="50"/>
      <c r="I148" s="51"/>
      <c r="J148" s="51"/>
      <c r="K148" s="51"/>
      <c r="L148" s="52"/>
      <c r="M148" s="53"/>
      <c r="N148" s="3"/>
      <c r="O148" s="5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row>
    <row r="149" spans="2:104" s="1" customFormat="1" x14ac:dyDescent="0.2">
      <c r="B149" s="58"/>
      <c r="C149" s="59"/>
      <c r="D149" s="60"/>
      <c r="E149" s="61" t="str">
        <f t="shared" si="4"/>
        <v/>
      </c>
      <c r="F149" s="61" t="str">
        <f t="shared" si="5"/>
        <v/>
      </c>
      <c r="G149" s="21"/>
      <c r="H149" s="50"/>
      <c r="I149" s="51"/>
      <c r="J149" s="51"/>
      <c r="K149" s="51"/>
      <c r="L149" s="52"/>
      <c r="M149" s="53"/>
      <c r="N149" s="3"/>
      <c r="O149" s="5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row>
    <row r="150" spans="2:104" s="1" customFormat="1" x14ac:dyDescent="0.2">
      <c r="B150" s="58"/>
      <c r="C150" s="59"/>
      <c r="D150" s="60"/>
      <c r="E150" s="61" t="str">
        <f t="shared" si="4"/>
        <v/>
      </c>
      <c r="F150" s="61" t="str">
        <f t="shared" si="5"/>
        <v/>
      </c>
      <c r="G150" s="21"/>
      <c r="H150" s="50"/>
      <c r="I150" s="51"/>
      <c r="J150" s="51"/>
      <c r="K150" s="51"/>
      <c r="L150" s="52"/>
      <c r="M150" s="53"/>
      <c r="N150" s="3"/>
      <c r="O150" s="5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row>
    <row r="151" spans="2:104" s="1" customFormat="1" x14ac:dyDescent="0.2">
      <c r="B151" s="58"/>
      <c r="C151" s="59"/>
      <c r="D151" s="60"/>
      <c r="E151" s="61" t="str">
        <f t="shared" si="4"/>
        <v/>
      </c>
      <c r="F151" s="61" t="str">
        <f t="shared" si="5"/>
        <v/>
      </c>
      <c r="G151" s="21"/>
      <c r="H151" s="50"/>
      <c r="I151" s="51"/>
      <c r="J151" s="51"/>
      <c r="K151" s="51"/>
      <c r="L151" s="52"/>
      <c r="M151" s="53"/>
      <c r="N151" s="3"/>
      <c r="O151" s="5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row>
    <row r="152" spans="2:104" s="1" customFormat="1" x14ac:dyDescent="0.2">
      <c r="B152" s="58"/>
      <c r="C152" s="59"/>
      <c r="D152" s="60"/>
      <c r="E152" s="61" t="str">
        <f t="shared" si="4"/>
        <v/>
      </c>
      <c r="F152" s="61" t="str">
        <f t="shared" si="5"/>
        <v/>
      </c>
      <c r="G152" s="21"/>
      <c r="H152" s="50"/>
      <c r="I152" s="51"/>
      <c r="J152" s="51"/>
      <c r="K152" s="51"/>
      <c r="L152" s="52"/>
      <c r="M152" s="53"/>
      <c r="N152" s="3"/>
      <c r="O152" s="5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row>
    <row r="153" spans="2:104" s="1" customFormat="1" x14ac:dyDescent="0.2">
      <c r="B153" s="58"/>
      <c r="C153" s="59"/>
      <c r="D153" s="60"/>
      <c r="E153" s="61" t="str">
        <f t="shared" si="4"/>
        <v/>
      </c>
      <c r="F153" s="61" t="str">
        <f t="shared" si="5"/>
        <v/>
      </c>
      <c r="G153" s="21"/>
      <c r="H153" s="50"/>
      <c r="I153" s="51"/>
      <c r="J153" s="51"/>
      <c r="K153" s="51"/>
      <c r="L153" s="52"/>
      <c r="M153" s="53"/>
      <c r="N153" s="3"/>
      <c r="O153" s="5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row>
    <row r="154" spans="2:104" s="1" customFormat="1" x14ac:dyDescent="0.2">
      <c r="B154" s="58"/>
      <c r="C154" s="59"/>
      <c r="D154" s="60"/>
      <c r="E154" s="61" t="str">
        <f t="shared" si="4"/>
        <v/>
      </c>
      <c r="F154" s="61" t="str">
        <f t="shared" si="5"/>
        <v/>
      </c>
      <c r="G154" s="21"/>
      <c r="H154" s="50"/>
      <c r="I154" s="51"/>
      <c r="J154" s="51"/>
      <c r="K154" s="51"/>
      <c r="L154" s="52"/>
      <c r="M154" s="53"/>
      <c r="N154" s="3"/>
      <c r="O154" s="5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row>
    <row r="155" spans="2:104" s="1" customFormat="1" x14ac:dyDescent="0.2">
      <c r="B155" s="58"/>
      <c r="C155" s="59"/>
      <c r="D155" s="60"/>
      <c r="E155" s="61" t="str">
        <f t="shared" si="4"/>
        <v/>
      </c>
      <c r="F155" s="61" t="str">
        <f t="shared" si="5"/>
        <v/>
      </c>
      <c r="G155" s="21"/>
      <c r="H155" s="50"/>
      <c r="I155" s="51"/>
      <c r="J155" s="51"/>
      <c r="K155" s="51"/>
      <c r="L155" s="52"/>
      <c r="M155" s="53"/>
      <c r="N155" s="3"/>
      <c r="O155" s="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row>
    <row r="156" spans="2:104" s="1" customFormat="1" x14ac:dyDescent="0.2">
      <c r="B156" s="58"/>
      <c r="C156" s="59"/>
      <c r="D156" s="60"/>
      <c r="E156" s="61" t="str">
        <f t="shared" si="4"/>
        <v/>
      </c>
      <c r="F156" s="61" t="str">
        <f t="shared" si="5"/>
        <v/>
      </c>
      <c r="G156" s="21"/>
      <c r="H156" s="50"/>
      <c r="I156" s="51"/>
      <c r="J156" s="51"/>
      <c r="K156" s="51"/>
      <c r="L156" s="52"/>
      <c r="M156" s="53"/>
      <c r="N156" s="3"/>
      <c r="O156" s="5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row>
    <row r="157" spans="2:104" s="1" customFormat="1" x14ac:dyDescent="0.2">
      <c r="B157" s="58"/>
      <c r="C157" s="59"/>
      <c r="D157" s="60"/>
      <c r="E157" s="61" t="str">
        <f t="shared" si="4"/>
        <v/>
      </c>
      <c r="F157" s="61" t="str">
        <f t="shared" si="5"/>
        <v/>
      </c>
      <c r="G157" s="21"/>
      <c r="H157" s="50"/>
      <c r="I157" s="51"/>
      <c r="J157" s="51"/>
      <c r="K157" s="51"/>
      <c r="L157" s="52"/>
      <c r="M157" s="53"/>
      <c r="N157" s="3"/>
      <c r="O157" s="5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row>
    <row r="158" spans="2:104" s="1" customFormat="1" x14ac:dyDescent="0.2">
      <c r="B158" s="58"/>
      <c r="C158" s="59"/>
      <c r="D158" s="60"/>
      <c r="E158" s="61" t="str">
        <f t="shared" si="4"/>
        <v/>
      </c>
      <c r="F158" s="61" t="str">
        <f t="shared" si="5"/>
        <v/>
      </c>
      <c r="G158" s="21"/>
      <c r="H158" s="50"/>
      <c r="I158" s="51"/>
      <c r="J158" s="51"/>
      <c r="K158" s="51"/>
      <c r="L158" s="52"/>
      <c r="M158" s="53"/>
      <c r="N158" s="3"/>
      <c r="O158" s="5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row>
    <row r="159" spans="2:104" s="1" customFormat="1" x14ac:dyDescent="0.2">
      <c r="B159" s="58"/>
      <c r="C159" s="59"/>
      <c r="D159" s="60"/>
      <c r="E159" s="61" t="str">
        <f t="shared" si="4"/>
        <v/>
      </c>
      <c r="F159" s="61" t="str">
        <f t="shared" si="5"/>
        <v/>
      </c>
      <c r="G159" s="21"/>
      <c r="H159" s="50"/>
      <c r="I159" s="51"/>
      <c r="J159" s="51"/>
      <c r="K159" s="51"/>
      <c r="L159" s="52"/>
      <c r="M159" s="53"/>
      <c r="N159" s="3"/>
      <c r="O159" s="51"/>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row>
    <row r="160" spans="2:104" s="1" customFormat="1" x14ac:dyDescent="0.2">
      <c r="B160" s="58"/>
      <c r="C160" s="59"/>
      <c r="D160" s="60"/>
      <c r="E160" s="61" t="str">
        <f t="shared" si="4"/>
        <v/>
      </c>
      <c r="F160" s="61" t="str">
        <f t="shared" si="5"/>
        <v/>
      </c>
      <c r="G160" s="21"/>
      <c r="H160" s="50"/>
      <c r="I160" s="51"/>
      <c r="J160" s="51"/>
      <c r="K160" s="51"/>
      <c r="L160" s="52"/>
      <c r="M160" s="53"/>
      <c r="N160" s="3"/>
      <c r="O160" s="51"/>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row>
    <row r="161" spans="2:104" s="1" customFormat="1" x14ac:dyDescent="0.2">
      <c r="B161" s="58"/>
      <c r="C161" s="59"/>
      <c r="D161" s="60"/>
      <c r="E161" s="61" t="str">
        <f t="shared" si="4"/>
        <v/>
      </c>
      <c r="F161" s="61" t="str">
        <f t="shared" si="5"/>
        <v/>
      </c>
      <c r="G161" s="21"/>
      <c r="H161" s="50"/>
      <c r="I161" s="51"/>
      <c r="J161" s="51"/>
      <c r="K161" s="51"/>
      <c r="L161" s="52"/>
      <c r="M161" s="53"/>
      <c r="N161" s="3"/>
      <c r="O161" s="51"/>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row>
    <row r="162" spans="2:104" s="1" customFormat="1" x14ac:dyDescent="0.2">
      <c r="B162" s="58"/>
      <c r="C162" s="59"/>
      <c r="D162" s="60"/>
      <c r="E162" s="61" t="str">
        <f t="shared" si="4"/>
        <v/>
      </c>
      <c r="F162" s="61" t="str">
        <f t="shared" si="5"/>
        <v/>
      </c>
      <c r="G162" s="21"/>
      <c r="H162" s="50"/>
      <c r="I162" s="51"/>
      <c r="J162" s="51"/>
      <c r="K162" s="51"/>
      <c r="L162" s="52"/>
      <c r="M162" s="53"/>
      <c r="N162" s="3"/>
      <c r="O162" s="5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row>
    <row r="163" spans="2:104" s="1" customFormat="1" x14ac:dyDescent="0.2">
      <c r="B163" s="58"/>
      <c r="C163" s="59"/>
      <c r="D163" s="60"/>
      <c r="E163" s="61" t="str">
        <f t="shared" si="4"/>
        <v/>
      </c>
      <c r="F163" s="61" t="str">
        <f t="shared" si="5"/>
        <v/>
      </c>
      <c r="G163" s="21"/>
      <c r="H163" s="50"/>
      <c r="I163" s="51"/>
      <c r="J163" s="51"/>
      <c r="K163" s="51"/>
      <c r="L163" s="52"/>
      <c r="M163" s="53"/>
      <c r="N163" s="3"/>
      <c r="O163" s="5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row>
    <row r="164" spans="2:104" s="1" customFormat="1" x14ac:dyDescent="0.2">
      <c r="B164" s="58"/>
      <c r="C164" s="59"/>
      <c r="D164" s="60"/>
      <c r="E164" s="61" t="str">
        <f t="shared" si="4"/>
        <v/>
      </c>
      <c r="F164" s="61" t="str">
        <f t="shared" si="5"/>
        <v/>
      </c>
      <c r="G164" s="21"/>
      <c r="H164" s="50"/>
      <c r="I164" s="51"/>
      <c r="J164" s="51"/>
      <c r="K164" s="51"/>
      <c r="L164" s="52"/>
      <c r="M164" s="53"/>
      <c r="N164" s="3"/>
      <c r="O164" s="51"/>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row>
    <row r="165" spans="2:104" s="1" customFormat="1" x14ac:dyDescent="0.2">
      <c r="B165" s="58"/>
      <c r="C165" s="59"/>
      <c r="D165" s="60"/>
      <c r="E165" s="61" t="str">
        <f t="shared" si="4"/>
        <v/>
      </c>
      <c r="F165" s="61" t="str">
        <f t="shared" si="5"/>
        <v/>
      </c>
      <c r="G165" s="21"/>
      <c r="H165" s="50"/>
      <c r="I165" s="51"/>
      <c r="J165" s="51"/>
      <c r="K165" s="51"/>
      <c r="L165" s="52"/>
      <c r="M165" s="53"/>
      <c r="N165" s="3"/>
      <c r="O165" s="51"/>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row>
    <row r="166" spans="2:104" s="1" customFormat="1" x14ac:dyDescent="0.2">
      <c r="B166" s="58"/>
      <c r="C166" s="59"/>
      <c r="D166" s="60"/>
      <c r="E166" s="61" t="str">
        <f t="shared" si="4"/>
        <v/>
      </c>
      <c r="F166" s="61" t="str">
        <f t="shared" si="5"/>
        <v/>
      </c>
      <c r="G166" s="21"/>
      <c r="H166" s="50"/>
      <c r="I166" s="51"/>
      <c r="J166" s="51"/>
      <c r="K166" s="51"/>
      <c r="L166" s="52"/>
      <c r="M166" s="53"/>
      <c r="N166" s="3"/>
      <c r="O166" s="5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row>
    <row r="167" spans="2:104" s="1" customFormat="1" x14ac:dyDescent="0.2">
      <c r="B167" s="58"/>
      <c r="C167" s="59"/>
      <c r="D167" s="60"/>
      <c r="E167" s="61" t="str">
        <f t="shared" si="4"/>
        <v/>
      </c>
      <c r="F167" s="61" t="str">
        <f t="shared" si="5"/>
        <v/>
      </c>
      <c r="G167" s="21"/>
      <c r="H167" s="50"/>
      <c r="I167" s="51"/>
      <c r="J167" s="51"/>
      <c r="K167" s="51"/>
      <c r="L167" s="52"/>
      <c r="M167" s="53"/>
      <c r="N167" s="3"/>
      <c r="O167" s="5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row>
    <row r="168" spans="2:104" s="1" customFormat="1" x14ac:dyDescent="0.2">
      <c r="B168" s="58"/>
      <c r="C168" s="59"/>
      <c r="D168" s="60"/>
      <c r="E168" s="61" t="str">
        <f t="shared" si="4"/>
        <v/>
      </c>
      <c r="F168" s="61" t="str">
        <f t="shared" si="5"/>
        <v/>
      </c>
      <c r="G168" s="21"/>
      <c r="H168" s="50"/>
      <c r="I168" s="51"/>
      <c r="J168" s="51"/>
      <c r="K168" s="51"/>
      <c r="L168" s="52"/>
      <c r="M168" s="53"/>
      <c r="N168" s="3"/>
      <c r="O168" s="51"/>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row>
    <row r="169" spans="2:104" s="1" customFormat="1" x14ac:dyDescent="0.2">
      <c r="B169" s="58"/>
      <c r="C169" s="59"/>
      <c r="D169" s="60"/>
      <c r="E169" s="61" t="str">
        <f t="shared" si="4"/>
        <v/>
      </c>
      <c r="F169" s="61" t="str">
        <f t="shared" si="5"/>
        <v/>
      </c>
      <c r="G169" s="21"/>
      <c r="H169" s="50"/>
      <c r="I169" s="51"/>
      <c r="J169" s="51"/>
      <c r="K169" s="51"/>
      <c r="L169" s="52"/>
      <c r="M169" s="53"/>
      <c r="N169" s="3"/>
      <c r="O169" s="51"/>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row>
    <row r="170" spans="2:104" s="1" customFormat="1" x14ac:dyDescent="0.2">
      <c r="B170" s="58"/>
      <c r="C170" s="59"/>
      <c r="D170" s="60"/>
      <c r="E170" s="61" t="str">
        <f t="shared" si="4"/>
        <v/>
      </c>
      <c r="F170" s="61" t="str">
        <f t="shared" si="5"/>
        <v/>
      </c>
      <c r="G170" s="21"/>
      <c r="H170" s="50"/>
      <c r="I170" s="51"/>
      <c r="J170" s="51"/>
      <c r="K170" s="51"/>
      <c r="L170" s="52"/>
      <c r="M170" s="53"/>
      <c r="N170" s="3"/>
      <c r="O170" s="5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row>
    <row r="171" spans="2:104" s="1" customFormat="1" x14ac:dyDescent="0.2">
      <c r="B171" s="58"/>
      <c r="C171" s="59"/>
      <c r="D171" s="60"/>
      <c r="E171" s="61" t="str">
        <f t="shared" si="4"/>
        <v/>
      </c>
      <c r="F171" s="61" t="str">
        <f t="shared" si="5"/>
        <v/>
      </c>
      <c r="G171" s="21"/>
      <c r="H171" s="50"/>
      <c r="I171" s="51"/>
      <c r="J171" s="51"/>
      <c r="K171" s="51"/>
      <c r="L171" s="52"/>
      <c r="M171" s="53"/>
      <c r="N171" s="3"/>
      <c r="O171" s="5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row>
    <row r="172" spans="2:104" s="1" customFormat="1" x14ac:dyDescent="0.2">
      <c r="B172" s="58"/>
      <c r="C172" s="59"/>
      <c r="D172" s="60"/>
      <c r="E172" s="61" t="str">
        <f t="shared" si="4"/>
        <v/>
      </c>
      <c r="F172" s="61" t="str">
        <f t="shared" si="5"/>
        <v/>
      </c>
      <c r="G172" s="21"/>
      <c r="H172" s="50"/>
      <c r="I172" s="51"/>
      <c r="J172" s="51"/>
      <c r="K172" s="51"/>
      <c r="L172" s="52"/>
      <c r="M172" s="53"/>
      <c r="N172" s="3"/>
      <c r="O172" s="5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row>
    <row r="173" spans="2:104" s="1" customFormat="1" x14ac:dyDescent="0.2">
      <c r="B173" s="58"/>
      <c r="C173" s="59"/>
      <c r="D173" s="60"/>
      <c r="E173" s="61" t="str">
        <f t="shared" si="4"/>
        <v/>
      </c>
      <c r="F173" s="61" t="str">
        <f t="shared" si="5"/>
        <v/>
      </c>
      <c r="G173" s="21"/>
      <c r="H173" s="50"/>
      <c r="I173" s="51"/>
      <c r="J173" s="51"/>
      <c r="K173" s="51"/>
      <c r="L173" s="52"/>
      <c r="M173" s="53"/>
      <c r="N173" s="3"/>
      <c r="O173" s="5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row>
    <row r="174" spans="2:104" s="1" customFormat="1" x14ac:dyDescent="0.2">
      <c r="B174" s="58"/>
      <c r="C174" s="59"/>
      <c r="D174" s="60"/>
      <c r="E174" s="61" t="str">
        <f t="shared" si="4"/>
        <v/>
      </c>
      <c r="F174" s="61" t="str">
        <f t="shared" si="5"/>
        <v/>
      </c>
      <c r="G174" s="21"/>
      <c r="H174" s="50"/>
      <c r="I174" s="51"/>
      <c r="J174" s="51"/>
      <c r="K174" s="51"/>
      <c r="L174" s="52"/>
      <c r="M174" s="53"/>
      <c r="N174" s="3"/>
      <c r="O174" s="5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row>
    <row r="175" spans="2:104" s="1" customFormat="1" x14ac:dyDescent="0.2">
      <c r="B175" s="58"/>
      <c r="C175" s="59"/>
      <c r="D175" s="60"/>
      <c r="E175" s="61" t="str">
        <f t="shared" si="4"/>
        <v/>
      </c>
      <c r="F175" s="61" t="str">
        <f t="shared" si="5"/>
        <v/>
      </c>
      <c r="G175" s="21"/>
      <c r="H175" s="50"/>
      <c r="I175" s="51"/>
      <c r="J175" s="51"/>
      <c r="K175" s="51"/>
      <c r="L175" s="52"/>
      <c r="M175" s="53"/>
      <c r="N175" s="3"/>
      <c r="O175" s="5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row>
    <row r="176" spans="2:104" s="1" customFormat="1" x14ac:dyDescent="0.2">
      <c r="B176" s="58"/>
      <c r="C176" s="59"/>
      <c r="D176" s="60"/>
      <c r="E176" s="61" t="str">
        <f t="shared" si="4"/>
        <v/>
      </c>
      <c r="F176" s="61" t="str">
        <f t="shared" si="5"/>
        <v/>
      </c>
      <c r="G176" s="21"/>
      <c r="H176" s="50"/>
      <c r="I176" s="51"/>
      <c r="J176" s="51"/>
      <c r="K176" s="51"/>
      <c r="L176" s="52"/>
      <c r="M176" s="53"/>
      <c r="N176" s="3"/>
      <c r="O176" s="5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row>
    <row r="177" spans="2:104" s="1" customFormat="1" x14ac:dyDescent="0.2">
      <c r="B177" s="58"/>
      <c r="C177" s="59"/>
      <c r="D177" s="60"/>
      <c r="E177" s="61" t="str">
        <f t="shared" si="4"/>
        <v/>
      </c>
      <c r="F177" s="61" t="str">
        <f t="shared" si="5"/>
        <v/>
      </c>
      <c r="G177" s="21"/>
      <c r="H177" s="50"/>
      <c r="I177" s="51"/>
      <c r="J177" s="51"/>
      <c r="K177" s="51"/>
      <c r="L177" s="52"/>
      <c r="M177" s="53"/>
      <c r="N177" s="3"/>
      <c r="O177" s="5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row>
    <row r="178" spans="2:104" s="1" customFormat="1" x14ac:dyDescent="0.2">
      <c r="B178" s="58"/>
      <c r="C178" s="59"/>
      <c r="D178" s="60"/>
      <c r="E178" s="61" t="str">
        <f t="shared" si="4"/>
        <v/>
      </c>
      <c r="F178" s="61" t="str">
        <f t="shared" si="5"/>
        <v/>
      </c>
      <c r="G178" s="21"/>
      <c r="H178" s="50"/>
      <c r="I178" s="51"/>
      <c r="J178" s="51"/>
      <c r="K178" s="51"/>
      <c r="L178" s="52"/>
      <c r="M178" s="53"/>
      <c r="N178" s="3"/>
      <c r="O178" s="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row>
    <row r="179" spans="2:104" s="1" customFormat="1" x14ac:dyDescent="0.2">
      <c r="B179" s="58"/>
      <c r="C179" s="59"/>
      <c r="D179" s="60"/>
      <c r="E179" s="61" t="str">
        <f t="shared" si="4"/>
        <v/>
      </c>
      <c r="F179" s="61" t="str">
        <f t="shared" si="5"/>
        <v/>
      </c>
      <c r="G179" s="21"/>
      <c r="H179" s="50"/>
      <c r="I179" s="51"/>
      <c r="J179" s="51"/>
      <c r="K179" s="51"/>
      <c r="L179" s="52"/>
      <c r="M179" s="53"/>
      <c r="N179" s="3"/>
      <c r="O179" s="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row>
    <row r="180" spans="2:104" s="1" customFormat="1" x14ac:dyDescent="0.2">
      <c r="B180" s="58"/>
      <c r="C180" s="59"/>
      <c r="D180" s="60"/>
      <c r="E180" s="61" t="str">
        <f t="shared" si="4"/>
        <v/>
      </c>
      <c r="F180" s="61" t="str">
        <f t="shared" si="5"/>
        <v/>
      </c>
      <c r="G180" s="21"/>
      <c r="H180" s="50"/>
      <c r="I180" s="51"/>
      <c r="J180" s="51"/>
      <c r="K180" s="51"/>
      <c r="L180" s="52"/>
      <c r="M180" s="53"/>
      <c r="N180" s="3"/>
      <c r="O180" s="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row>
    <row r="181" spans="2:104" s="1" customFormat="1" x14ac:dyDescent="0.2">
      <c r="B181" s="58"/>
      <c r="C181" s="59"/>
      <c r="D181" s="60"/>
      <c r="E181" s="61" t="str">
        <f t="shared" si="4"/>
        <v/>
      </c>
      <c r="F181" s="61" t="str">
        <f t="shared" si="5"/>
        <v/>
      </c>
      <c r="G181" s="21"/>
      <c r="H181" s="50"/>
      <c r="I181" s="51"/>
      <c r="J181" s="51"/>
      <c r="K181" s="51"/>
      <c r="L181" s="52"/>
      <c r="M181" s="53"/>
      <c r="N181" s="3"/>
      <c r="O181" s="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row>
    <row r="182" spans="2:104" s="1" customFormat="1" x14ac:dyDescent="0.2">
      <c r="B182" s="58"/>
      <c r="C182" s="59"/>
      <c r="D182" s="60"/>
      <c r="E182" s="61" t="str">
        <f t="shared" si="4"/>
        <v/>
      </c>
      <c r="F182" s="61" t="str">
        <f t="shared" si="5"/>
        <v/>
      </c>
      <c r="G182" s="21"/>
      <c r="H182" s="50"/>
      <c r="I182" s="51"/>
      <c r="J182" s="51"/>
      <c r="K182" s="51"/>
      <c r="L182" s="52"/>
      <c r="M182" s="53"/>
      <c r="N182" s="3"/>
      <c r="O182" s="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row>
    <row r="183" spans="2:104" s="1" customFormat="1" x14ac:dyDescent="0.2">
      <c r="B183" s="58"/>
      <c r="C183" s="59"/>
      <c r="D183" s="60"/>
      <c r="E183" s="61" t="str">
        <f t="shared" si="4"/>
        <v/>
      </c>
      <c r="F183" s="61" t="str">
        <f t="shared" si="5"/>
        <v/>
      </c>
      <c r="G183" s="21"/>
      <c r="H183" s="50"/>
      <c r="I183" s="51"/>
      <c r="J183" s="51"/>
      <c r="K183" s="51"/>
      <c r="L183" s="52"/>
      <c r="M183" s="53"/>
      <c r="N183" s="3"/>
      <c r="O183" s="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row>
    <row r="184" spans="2:104" s="1" customFormat="1" x14ac:dyDescent="0.2">
      <c r="B184" s="58"/>
      <c r="C184" s="59"/>
      <c r="D184" s="60"/>
      <c r="E184" s="61" t="str">
        <f t="shared" si="4"/>
        <v/>
      </c>
      <c r="F184" s="61" t="str">
        <f t="shared" si="5"/>
        <v/>
      </c>
      <c r="G184" s="21"/>
      <c r="H184" s="50"/>
      <c r="I184" s="51"/>
      <c r="J184" s="51"/>
      <c r="K184" s="51"/>
      <c r="L184" s="52"/>
      <c r="M184" s="53"/>
      <c r="N184" s="3"/>
      <c r="O184" s="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row>
    <row r="185" spans="2:104" s="1" customFormat="1" x14ac:dyDescent="0.2">
      <c r="B185" s="58"/>
      <c r="C185" s="59"/>
      <c r="D185" s="60"/>
      <c r="E185" s="61" t="str">
        <f t="shared" si="4"/>
        <v/>
      </c>
      <c r="F185" s="61" t="str">
        <f t="shared" si="5"/>
        <v/>
      </c>
      <c r="G185" s="21"/>
      <c r="H185" s="50"/>
      <c r="I185" s="51"/>
      <c r="J185" s="51"/>
      <c r="K185" s="51"/>
      <c r="L185" s="52"/>
      <c r="M185" s="53"/>
      <c r="N185" s="3"/>
      <c r="O185" s="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row>
    <row r="186" spans="2:104" s="1" customFormat="1" x14ac:dyDescent="0.2">
      <c r="B186" s="58"/>
      <c r="C186" s="59"/>
      <c r="D186" s="60"/>
      <c r="E186" s="61" t="str">
        <f t="shared" si="4"/>
        <v/>
      </c>
      <c r="F186" s="61" t="str">
        <f t="shared" si="5"/>
        <v/>
      </c>
      <c r="G186" s="21"/>
      <c r="H186" s="50"/>
      <c r="I186" s="51"/>
      <c r="J186" s="51"/>
      <c r="K186" s="51"/>
      <c r="L186" s="52"/>
      <c r="M186" s="53"/>
      <c r="N186" s="3"/>
      <c r="O186" s="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row>
    <row r="187" spans="2:104" s="1" customFormat="1" x14ac:dyDescent="0.2">
      <c r="B187" s="58"/>
      <c r="C187" s="59"/>
      <c r="D187" s="60"/>
      <c r="E187" s="61" t="str">
        <f t="shared" si="4"/>
        <v/>
      </c>
      <c r="F187" s="61" t="str">
        <f t="shared" si="5"/>
        <v/>
      </c>
      <c r="G187" s="21"/>
      <c r="H187" s="50"/>
      <c r="I187" s="51"/>
      <c r="J187" s="51"/>
      <c r="K187" s="51"/>
      <c r="L187" s="52"/>
      <c r="M187" s="53"/>
      <c r="N187" s="3"/>
      <c r="O187" s="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row>
    <row r="188" spans="2:104" s="1" customFormat="1" x14ac:dyDescent="0.2">
      <c r="B188" s="58"/>
      <c r="C188" s="59"/>
      <c r="D188" s="60"/>
      <c r="E188" s="61" t="str">
        <f t="shared" si="4"/>
        <v/>
      </c>
      <c r="F188" s="61" t="str">
        <f t="shared" si="5"/>
        <v/>
      </c>
      <c r="G188" s="21"/>
      <c r="H188" s="50"/>
      <c r="I188" s="51"/>
      <c r="J188" s="51"/>
      <c r="K188" s="51"/>
      <c r="L188" s="52"/>
      <c r="M188" s="53"/>
      <c r="N188" s="3"/>
      <c r="O188" s="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row>
    <row r="189" spans="2:104" s="1" customFormat="1" x14ac:dyDescent="0.2">
      <c r="B189" s="58"/>
      <c r="C189" s="59"/>
      <c r="D189" s="60"/>
      <c r="E189" s="61" t="str">
        <f t="shared" si="4"/>
        <v/>
      </c>
      <c r="F189" s="61" t="str">
        <f t="shared" si="5"/>
        <v/>
      </c>
      <c r="G189" s="21"/>
      <c r="H189" s="50"/>
      <c r="I189" s="51"/>
      <c r="J189" s="51"/>
      <c r="K189" s="51"/>
      <c r="L189" s="52"/>
      <c r="M189" s="53"/>
      <c r="N189" s="3"/>
      <c r="O189" s="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row>
    <row r="190" spans="2:104" s="1" customFormat="1" x14ac:dyDescent="0.2">
      <c r="B190" s="58"/>
      <c r="C190" s="59"/>
      <c r="D190" s="60"/>
      <c r="E190" s="61" t="str">
        <f t="shared" si="4"/>
        <v/>
      </c>
      <c r="F190" s="61" t="str">
        <f t="shared" si="5"/>
        <v/>
      </c>
      <c r="G190" s="21"/>
      <c r="H190" s="50"/>
      <c r="I190" s="51"/>
      <c r="J190" s="51"/>
      <c r="K190" s="51"/>
      <c r="L190" s="52"/>
      <c r="M190" s="53"/>
      <c r="N190" s="3"/>
      <c r="O190" s="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row>
    <row r="191" spans="2:104" s="1" customFormat="1" x14ac:dyDescent="0.2">
      <c r="B191" s="58"/>
      <c r="C191" s="59"/>
      <c r="D191" s="60"/>
      <c r="E191" s="61" t="str">
        <f t="shared" si="4"/>
        <v/>
      </c>
      <c r="F191" s="61" t="str">
        <f t="shared" si="5"/>
        <v/>
      </c>
      <c r="G191" s="21"/>
      <c r="H191" s="50"/>
      <c r="I191" s="51"/>
      <c r="J191" s="51"/>
      <c r="K191" s="51"/>
      <c r="L191" s="52"/>
      <c r="M191" s="53"/>
      <c r="N191" s="3"/>
      <c r="O191" s="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row>
    <row r="192" spans="2:104" s="1" customFormat="1" x14ac:dyDescent="0.2">
      <c r="B192" s="58"/>
      <c r="C192" s="59"/>
      <c r="D192" s="60"/>
      <c r="E192" s="61" t="str">
        <f t="shared" si="4"/>
        <v/>
      </c>
      <c r="F192" s="61" t="str">
        <f t="shared" si="5"/>
        <v/>
      </c>
      <c r="G192" s="21"/>
      <c r="H192" s="50"/>
      <c r="I192" s="51"/>
      <c r="J192" s="51"/>
      <c r="K192" s="51"/>
      <c r="L192" s="52"/>
      <c r="M192" s="53"/>
      <c r="N192" s="3"/>
      <c r="O192" s="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row>
    <row r="193" spans="2:104" s="1" customFormat="1" x14ac:dyDescent="0.2">
      <c r="B193" s="58"/>
      <c r="C193" s="59"/>
      <c r="D193" s="60"/>
      <c r="E193" s="61" t="str">
        <f t="shared" si="4"/>
        <v/>
      </c>
      <c r="F193" s="61" t="str">
        <f t="shared" si="5"/>
        <v/>
      </c>
      <c r="G193" s="21"/>
      <c r="H193" s="50"/>
      <c r="I193" s="51"/>
      <c r="J193" s="51"/>
      <c r="K193" s="51"/>
      <c r="L193" s="52"/>
      <c r="M193" s="53"/>
      <c r="N193" s="3"/>
      <c r="O193" s="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row>
    <row r="194" spans="2:104" s="1" customFormat="1" x14ac:dyDescent="0.2">
      <c r="B194" s="58"/>
      <c r="C194" s="59"/>
      <c r="D194" s="60"/>
      <c r="E194" s="61" t="str">
        <f t="shared" si="4"/>
        <v/>
      </c>
      <c r="F194" s="61" t="str">
        <f t="shared" si="5"/>
        <v/>
      </c>
      <c r="G194" s="21"/>
      <c r="H194" s="50"/>
      <c r="I194" s="51"/>
      <c r="J194" s="51"/>
      <c r="K194" s="51"/>
      <c r="L194" s="52"/>
      <c r="M194" s="53"/>
      <c r="N194" s="3"/>
      <c r="O194" s="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row>
    <row r="195" spans="2:104" s="1" customFormat="1" x14ac:dyDescent="0.2">
      <c r="B195" s="58"/>
      <c r="C195" s="59"/>
      <c r="D195" s="60"/>
      <c r="E195" s="61" t="str">
        <f t="shared" si="4"/>
        <v/>
      </c>
      <c r="F195" s="61" t="str">
        <f t="shared" si="5"/>
        <v/>
      </c>
      <c r="G195" s="21"/>
      <c r="H195" s="50"/>
      <c r="I195" s="51"/>
      <c r="J195" s="51"/>
      <c r="K195" s="51"/>
      <c r="L195" s="52"/>
      <c r="M195" s="53"/>
      <c r="N195" s="3"/>
      <c r="O195" s="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row>
    <row r="196" spans="2:104" s="1" customFormat="1" x14ac:dyDescent="0.2">
      <c r="B196" s="58"/>
      <c r="C196" s="59"/>
      <c r="D196" s="60"/>
      <c r="E196" s="61" t="str">
        <f t="shared" si="4"/>
        <v/>
      </c>
      <c r="F196" s="61" t="str">
        <f t="shared" si="5"/>
        <v/>
      </c>
      <c r="G196" s="21"/>
      <c r="H196" s="50"/>
      <c r="I196" s="51"/>
      <c r="J196" s="51"/>
      <c r="K196" s="51"/>
      <c r="L196" s="52"/>
      <c r="M196" s="53"/>
      <c r="N196" s="3"/>
      <c r="O196" s="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row>
    <row r="197" spans="2:104" s="1" customFormat="1" x14ac:dyDescent="0.2">
      <c r="B197" s="58"/>
      <c r="C197" s="59"/>
      <c r="D197" s="60"/>
      <c r="E197" s="61" t="str">
        <f t="shared" si="4"/>
        <v/>
      </c>
      <c r="F197" s="61" t="str">
        <f t="shared" si="5"/>
        <v/>
      </c>
      <c r="G197" s="21"/>
      <c r="H197" s="50"/>
      <c r="I197" s="51"/>
      <c r="J197" s="51"/>
      <c r="K197" s="51"/>
      <c r="L197" s="52"/>
      <c r="M197" s="53"/>
      <c r="N197" s="3"/>
      <c r="O197" s="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row>
    <row r="198" spans="2:104" s="1" customFormat="1" x14ac:dyDescent="0.2">
      <c r="B198" s="58"/>
      <c r="C198" s="59"/>
      <c r="D198" s="60"/>
      <c r="E198" s="61" t="str">
        <f t="shared" si="4"/>
        <v/>
      </c>
      <c r="F198" s="61" t="str">
        <f t="shared" si="5"/>
        <v/>
      </c>
      <c r="G198" s="21"/>
      <c r="H198" s="50"/>
      <c r="I198" s="51"/>
      <c r="J198" s="51"/>
      <c r="K198" s="51"/>
      <c r="L198" s="52"/>
      <c r="M198" s="53"/>
      <c r="N198" s="3"/>
      <c r="O198" s="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row>
    <row r="199" spans="2:104" s="1" customFormat="1" x14ac:dyDescent="0.2">
      <c r="B199" s="58"/>
      <c r="C199" s="59"/>
      <c r="D199" s="60"/>
      <c r="E199" s="61" t="str">
        <f t="shared" si="4"/>
        <v/>
      </c>
      <c r="F199" s="61" t="str">
        <f t="shared" si="5"/>
        <v/>
      </c>
      <c r="G199" s="21"/>
      <c r="H199" s="50"/>
      <c r="I199" s="51"/>
      <c r="J199" s="51"/>
      <c r="K199" s="51"/>
      <c r="L199" s="52"/>
      <c r="M199" s="53"/>
      <c r="N199" s="3"/>
      <c r="O199" s="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row>
    <row r="200" spans="2:104" s="1" customFormat="1" x14ac:dyDescent="0.2">
      <c r="B200" s="58"/>
      <c r="C200" s="59"/>
      <c r="D200" s="60"/>
      <c r="E200" s="61" t="str">
        <f t="shared" si="4"/>
        <v/>
      </c>
      <c r="F200" s="61" t="str">
        <f t="shared" si="5"/>
        <v/>
      </c>
      <c r="G200" s="21"/>
      <c r="H200" s="50"/>
      <c r="I200" s="51"/>
      <c r="J200" s="51"/>
      <c r="K200" s="51"/>
      <c r="L200" s="52"/>
      <c r="M200" s="53"/>
      <c r="N200" s="3"/>
      <c r="O200" s="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row>
    <row r="201" spans="2:104" s="1" customFormat="1" x14ac:dyDescent="0.2">
      <c r="B201" s="58"/>
      <c r="C201" s="59"/>
      <c r="D201" s="60"/>
      <c r="E201" s="61" t="str">
        <f t="shared" ref="E201:E233" si="6">IF(D201="","","EUR")</f>
        <v/>
      </c>
      <c r="F201" s="61" t="str">
        <f t="shared" ref="F201:F233" si="7">IF(D201="","","XETA")</f>
        <v/>
      </c>
      <c r="G201" s="21"/>
      <c r="H201" s="50"/>
      <c r="I201" s="51"/>
      <c r="J201" s="51"/>
      <c r="K201" s="51"/>
      <c r="L201" s="52"/>
      <c r="M201" s="53"/>
      <c r="N201" s="3"/>
      <c r="O201" s="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row>
    <row r="202" spans="2:104" s="1" customFormat="1" x14ac:dyDescent="0.2">
      <c r="B202" s="58"/>
      <c r="C202" s="59"/>
      <c r="D202" s="60"/>
      <c r="E202" s="61" t="str">
        <f t="shared" si="6"/>
        <v/>
      </c>
      <c r="F202" s="61" t="str">
        <f t="shared" si="7"/>
        <v/>
      </c>
      <c r="G202" s="21"/>
      <c r="H202" s="50"/>
      <c r="I202" s="51"/>
      <c r="J202" s="51"/>
      <c r="K202" s="51"/>
      <c r="L202" s="52"/>
      <c r="M202" s="53"/>
      <c r="N202" s="3"/>
      <c r="O202" s="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row>
    <row r="203" spans="2:104" s="1" customFormat="1" x14ac:dyDescent="0.2">
      <c r="B203" s="58"/>
      <c r="C203" s="59"/>
      <c r="D203" s="60"/>
      <c r="E203" s="61" t="str">
        <f t="shared" si="6"/>
        <v/>
      </c>
      <c r="F203" s="61" t="str">
        <f t="shared" si="7"/>
        <v/>
      </c>
      <c r="G203" s="21"/>
      <c r="H203" s="50"/>
      <c r="I203" s="51"/>
      <c r="J203" s="51"/>
      <c r="K203" s="51"/>
      <c r="L203" s="52"/>
      <c r="M203" s="53"/>
      <c r="N203" s="3"/>
      <c r="O203" s="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row>
    <row r="204" spans="2:104" s="1" customFormat="1" x14ac:dyDescent="0.2">
      <c r="B204" s="58"/>
      <c r="C204" s="59"/>
      <c r="D204" s="60"/>
      <c r="E204" s="61" t="str">
        <f t="shared" si="6"/>
        <v/>
      </c>
      <c r="F204" s="61" t="str">
        <f t="shared" si="7"/>
        <v/>
      </c>
      <c r="G204" s="21"/>
      <c r="H204" s="50"/>
      <c r="I204" s="51"/>
      <c r="J204" s="51"/>
      <c r="K204" s="51"/>
      <c r="L204" s="52"/>
      <c r="M204" s="53"/>
      <c r="N204" s="3"/>
      <c r="O204" s="5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row>
    <row r="205" spans="2:104" s="1" customFormat="1" x14ac:dyDescent="0.2">
      <c r="B205" s="58"/>
      <c r="C205" s="59"/>
      <c r="D205" s="60"/>
      <c r="E205" s="61" t="str">
        <f t="shared" si="6"/>
        <v/>
      </c>
      <c r="F205" s="61" t="str">
        <f t="shared" si="7"/>
        <v/>
      </c>
      <c r="G205" s="21"/>
      <c r="H205" s="50"/>
      <c r="I205" s="51"/>
      <c r="J205" s="51"/>
      <c r="K205" s="51"/>
      <c r="L205" s="52"/>
      <c r="M205" s="53"/>
      <c r="N205" s="3"/>
      <c r="O205" s="5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row>
    <row r="206" spans="2:104" s="1" customFormat="1" x14ac:dyDescent="0.2">
      <c r="B206" s="58"/>
      <c r="C206" s="59"/>
      <c r="D206" s="60"/>
      <c r="E206" s="61" t="str">
        <f t="shared" si="6"/>
        <v/>
      </c>
      <c r="F206" s="61" t="str">
        <f t="shared" si="7"/>
        <v/>
      </c>
      <c r="G206" s="21"/>
      <c r="H206" s="50"/>
      <c r="I206" s="51"/>
      <c r="J206" s="51"/>
      <c r="K206" s="51"/>
      <c r="L206" s="52"/>
      <c r="M206" s="53"/>
      <c r="N206" s="3"/>
      <c r="O206" s="5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row>
    <row r="207" spans="2:104" s="1" customFormat="1" x14ac:dyDescent="0.2">
      <c r="B207" s="58"/>
      <c r="C207" s="59"/>
      <c r="D207" s="60"/>
      <c r="E207" s="61" t="str">
        <f t="shared" si="6"/>
        <v/>
      </c>
      <c r="F207" s="61" t="str">
        <f t="shared" si="7"/>
        <v/>
      </c>
      <c r="G207" s="21"/>
      <c r="H207" s="50"/>
      <c r="I207" s="51"/>
      <c r="J207" s="51"/>
      <c r="K207" s="51"/>
      <c r="L207" s="52"/>
      <c r="M207" s="53"/>
      <c r="N207" s="3"/>
      <c r="O207" s="51"/>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row>
    <row r="208" spans="2:104" s="1" customFormat="1" x14ac:dyDescent="0.2">
      <c r="B208" s="58"/>
      <c r="C208" s="59"/>
      <c r="D208" s="60"/>
      <c r="E208" s="61" t="str">
        <f t="shared" si="6"/>
        <v/>
      </c>
      <c r="F208" s="61" t="str">
        <f t="shared" si="7"/>
        <v/>
      </c>
      <c r="G208" s="21"/>
      <c r="H208" s="50"/>
      <c r="I208" s="51"/>
      <c r="J208" s="51"/>
      <c r="K208" s="51"/>
      <c r="L208" s="52"/>
      <c r="M208" s="53"/>
      <c r="N208" s="3"/>
      <c r="O208" s="51"/>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row>
    <row r="209" spans="2:104" s="1" customFormat="1" x14ac:dyDescent="0.2">
      <c r="B209" s="58"/>
      <c r="C209" s="59"/>
      <c r="D209" s="60"/>
      <c r="E209" s="61" t="str">
        <f t="shared" si="6"/>
        <v/>
      </c>
      <c r="F209" s="61" t="str">
        <f t="shared" si="7"/>
        <v/>
      </c>
      <c r="G209" s="21"/>
      <c r="H209" s="50"/>
      <c r="I209" s="51"/>
      <c r="J209" s="51"/>
      <c r="K209" s="51"/>
      <c r="L209" s="52"/>
      <c r="M209" s="53"/>
      <c r="N209" s="3"/>
      <c r="O209" s="51"/>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row>
    <row r="210" spans="2:104" s="1" customFormat="1" x14ac:dyDescent="0.2">
      <c r="B210" s="58"/>
      <c r="C210" s="59"/>
      <c r="D210" s="60"/>
      <c r="E210" s="61" t="str">
        <f t="shared" si="6"/>
        <v/>
      </c>
      <c r="F210" s="61" t="str">
        <f t="shared" si="7"/>
        <v/>
      </c>
      <c r="G210" s="21"/>
      <c r="H210" s="50"/>
      <c r="I210" s="51"/>
      <c r="J210" s="51"/>
      <c r="K210" s="51"/>
      <c r="L210" s="52"/>
      <c r="M210" s="53"/>
      <c r="N210" s="3"/>
      <c r="O210" s="51"/>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row>
    <row r="211" spans="2:104" s="1" customFormat="1" x14ac:dyDescent="0.2">
      <c r="B211" s="58"/>
      <c r="C211" s="59"/>
      <c r="D211" s="60"/>
      <c r="E211" s="61" t="str">
        <f t="shared" si="6"/>
        <v/>
      </c>
      <c r="F211" s="61" t="str">
        <f t="shared" si="7"/>
        <v/>
      </c>
      <c r="G211" s="21"/>
      <c r="H211" s="50"/>
      <c r="I211" s="51"/>
      <c r="J211" s="51"/>
      <c r="K211" s="51"/>
      <c r="L211" s="52"/>
      <c r="M211" s="53"/>
      <c r="N211" s="3"/>
      <c r="O211" s="51"/>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row>
    <row r="212" spans="2:104" s="1" customFormat="1" x14ac:dyDescent="0.2">
      <c r="B212" s="58"/>
      <c r="C212" s="59"/>
      <c r="D212" s="60"/>
      <c r="E212" s="61" t="str">
        <f t="shared" si="6"/>
        <v/>
      </c>
      <c r="F212" s="61" t="str">
        <f t="shared" si="7"/>
        <v/>
      </c>
      <c r="G212" s="21"/>
      <c r="H212" s="50"/>
      <c r="I212" s="51"/>
      <c r="J212" s="51"/>
      <c r="K212" s="51"/>
      <c r="L212" s="52"/>
      <c r="M212" s="53"/>
      <c r="N212" s="3"/>
      <c r="O212" s="5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row>
    <row r="213" spans="2:104" s="1" customFormat="1" x14ac:dyDescent="0.2">
      <c r="B213" s="58"/>
      <c r="C213" s="59"/>
      <c r="D213" s="60"/>
      <c r="E213" s="61" t="str">
        <f t="shared" si="6"/>
        <v/>
      </c>
      <c r="F213" s="61" t="str">
        <f t="shared" si="7"/>
        <v/>
      </c>
      <c r="G213" s="21"/>
      <c r="H213" s="50"/>
      <c r="I213" s="51"/>
      <c r="J213" s="51"/>
      <c r="K213" s="51"/>
      <c r="L213" s="52"/>
      <c r="M213" s="53"/>
      <c r="N213" s="3"/>
      <c r="O213" s="5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row>
    <row r="214" spans="2:104" s="1" customFormat="1" x14ac:dyDescent="0.2">
      <c r="B214" s="17"/>
      <c r="C214" s="18"/>
      <c r="D214" s="19"/>
      <c r="E214" s="61" t="str">
        <f t="shared" si="6"/>
        <v/>
      </c>
      <c r="F214" s="61" t="str">
        <f t="shared" si="7"/>
        <v/>
      </c>
      <c r="G214" s="21"/>
      <c r="H214" s="50"/>
      <c r="I214" s="51"/>
      <c r="J214" s="51"/>
      <c r="K214" s="51"/>
      <c r="L214" s="52"/>
      <c r="M214" s="53"/>
      <c r="N214" s="3"/>
      <c r="O214" s="5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row>
    <row r="215" spans="2:104" s="1" customFormat="1" x14ac:dyDescent="0.2">
      <c r="B215" s="17"/>
      <c r="C215" s="18"/>
      <c r="D215" s="19"/>
      <c r="E215" s="61" t="str">
        <f t="shared" si="6"/>
        <v/>
      </c>
      <c r="F215" s="61" t="str">
        <f t="shared" si="7"/>
        <v/>
      </c>
      <c r="G215" s="21"/>
      <c r="H215" s="50"/>
      <c r="I215" s="51"/>
      <c r="J215" s="51"/>
      <c r="K215" s="51"/>
      <c r="L215" s="52"/>
      <c r="M215" s="53"/>
      <c r="N215" s="3"/>
      <c r="O215" s="51"/>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row>
    <row r="216" spans="2:104" s="1" customFormat="1" x14ac:dyDescent="0.2">
      <c r="B216" s="17"/>
      <c r="C216" s="18"/>
      <c r="D216" s="19"/>
      <c r="E216" s="61" t="str">
        <f t="shared" si="6"/>
        <v/>
      </c>
      <c r="F216" s="61" t="str">
        <f t="shared" si="7"/>
        <v/>
      </c>
      <c r="G216" s="21"/>
      <c r="H216" s="50"/>
      <c r="I216" s="51"/>
      <c r="J216" s="51"/>
      <c r="K216" s="51"/>
      <c r="L216" s="52"/>
      <c r="M216" s="53"/>
      <c r="N216" s="3"/>
      <c r="O216" s="51"/>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row>
    <row r="217" spans="2:104" s="1" customFormat="1" x14ac:dyDescent="0.2">
      <c r="B217" s="17"/>
      <c r="C217" s="18"/>
      <c r="D217" s="19"/>
      <c r="E217" s="61" t="str">
        <f t="shared" si="6"/>
        <v/>
      </c>
      <c r="F217" s="61" t="str">
        <f t="shared" si="7"/>
        <v/>
      </c>
      <c r="G217" s="21"/>
      <c r="H217" s="50"/>
      <c r="I217" s="51"/>
      <c r="J217" s="51"/>
      <c r="K217" s="51"/>
      <c r="L217" s="52"/>
      <c r="M217" s="53"/>
      <c r="N217" s="3"/>
      <c r="O217" s="5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row>
    <row r="218" spans="2:104" s="1" customFormat="1" x14ac:dyDescent="0.2">
      <c r="B218" s="17"/>
      <c r="C218" s="18"/>
      <c r="D218" s="19"/>
      <c r="E218" s="61" t="str">
        <f t="shared" si="6"/>
        <v/>
      </c>
      <c r="F218" s="61" t="str">
        <f t="shared" si="7"/>
        <v/>
      </c>
      <c r="G218" s="21"/>
      <c r="H218" s="50"/>
      <c r="I218" s="51"/>
      <c r="J218" s="51"/>
      <c r="K218" s="51"/>
      <c r="L218" s="52"/>
      <c r="M218" s="53"/>
      <c r="N218" s="3"/>
      <c r="O218" s="51"/>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row>
    <row r="219" spans="2:104" s="1" customFormat="1" x14ac:dyDescent="0.2">
      <c r="B219" s="17"/>
      <c r="C219" s="18"/>
      <c r="D219" s="19"/>
      <c r="E219" s="61" t="str">
        <f t="shared" si="6"/>
        <v/>
      </c>
      <c r="F219" s="61" t="str">
        <f t="shared" si="7"/>
        <v/>
      </c>
      <c r="G219" s="21"/>
      <c r="H219" s="50"/>
      <c r="I219" s="51"/>
      <c r="J219" s="51"/>
      <c r="K219" s="51"/>
      <c r="L219" s="52"/>
      <c r="M219" s="53"/>
      <c r="N219" s="3"/>
      <c r="O219" s="51"/>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row>
    <row r="220" spans="2:104" s="1" customFormat="1" x14ac:dyDescent="0.2">
      <c r="B220" s="17"/>
      <c r="C220" s="18"/>
      <c r="D220" s="19"/>
      <c r="E220" s="61" t="str">
        <f t="shared" si="6"/>
        <v/>
      </c>
      <c r="F220" s="61" t="str">
        <f t="shared" si="7"/>
        <v/>
      </c>
      <c r="G220" s="21"/>
      <c r="H220" s="50"/>
      <c r="I220" s="51"/>
      <c r="J220" s="51"/>
      <c r="K220" s="51"/>
      <c r="L220" s="52"/>
      <c r="M220" s="53"/>
      <c r="N220" s="3"/>
      <c r="O220" s="5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row>
    <row r="221" spans="2:104" s="1" customFormat="1" x14ac:dyDescent="0.2">
      <c r="B221" s="17"/>
      <c r="C221" s="18"/>
      <c r="D221" s="19"/>
      <c r="E221" s="61" t="str">
        <f t="shared" si="6"/>
        <v/>
      </c>
      <c r="F221" s="61" t="str">
        <f t="shared" si="7"/>
        <v/>
      </c>
      <c r="G221" s="21"/>
      <c r="H221" s="50"/>
      <c r="I221" s="51"/>
      <c r="J221" s="51"/>
      <c r="K221" s="51"/>
      <c r="L221" s="52"/>
      <c r="M221" s="53"/>
      <c r="N221" s="3"/>
      <c r="O221" s="51"/>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row>
    <row r="222" spans="2:104" s="1" customFormat="1" x14ac:dyDescent="0.2">
      <c r="B222" s="17"/>
      <c r="C222" s="18"/>
      <c r="D222" s="19"/>
      <c r="E222" s="61" t="str">
        <f t="shared" si="6"/>
        <v/>
      </c>
      <c r="F222" s="61" t="str">
        <f t="shared" si="7"/>
        <v/>
      </c>
      <c r="G222" s="21"/>
      <c r="H222" s="50"/>
      <c r="I222" s="51"/>
      <c r="J222" s="51"/>
      <c r="K222" s="51"/>
      <c r="L222" s="52"/>
      <c r="M222" s="53"/>
      <c r="N222" s="3"/>
      <c r="O222" s="5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row>
    <row r="223" spans="2:104" s="1" customFormat="1" x14ac:dyDescent="0.2">
      <c r="B223" s="17"/>
      <c r="C223" s="18"/>
      <c r="D223" s="19"/>
      <c r="E223" s="61" t="str">
        <f t="shared" si="6"/>
        <v/>
      </c>
      <c r="F223" s="61" t="str">
        <f t="shared" si="7"/>
        <v/>
      </c>
      <c r="G223" s="21"/>
      <c r="H223" s="50"/>
      <c r="I223" s="51"/>
      <c r="J223" s="51"/>
      <c r="K223" s="51"/>
      <c r="L223" s="52"/>
      <c r="M223" s="53"/>
      <c r="N223" s="3"/>
      <c r="O223" s="51"/>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row>
    <row r="224" spans="2:104" s="1" customFormat="1" x14ac:dyDescent="0.2">
      <c r="B224" s="17"/>
      <c r="C224" s="18"/>
      <c r="D224" s="19"/>
      <c r="E224" s="61" t="str">
        <f t="shared" si="6"/>
        <v/>
      </c>
      <c r="F224" s="61" t="str">
        <f t="shared" si="7"/>
        <v/>
      </c>
      <c r="G224" s="21"/>
      <c r="H224" s="50"/>
      <c r="I224" s="51"/>
      <c r="J224" s="51"/>
      <c r="K224" s="51"/>
      <c r="L224" s="52"/>
      <c r="M224" s="53"/>
      <c r="N224" s="3"/>
      <c r="O224" s="51"/>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row>
    <row r="225" spans="2:104" s="1" customFormat="1" x14ac:dyDescent="0.2">
      <c r="B225" s="17"/>
      <c r="C225" s="18"/>
      <c r="D225" s="19"/>
      <c r="E225" s="61" t="str">
        <f t="shared" si="6"/>
        <v/>
      </c>
      <c r="F225" s="61" t="str">
        <f t="shared" si="7"/>
        <v/>
      </c>
      <c r="G225" s="21"/>
      <c r="H225" s="50"/>
      <c r="I225" s="51"/>
      <c r="J225" s="51"/>
      <c r="K225" s="51"/>
      <c r="L225" s="52"/>
      <c r="M225" s="53"/>
      <c r="N225" s="3"/>
      <c r="O225" s="51"/>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row>
    <row r="226" spans="2:104" s="1" customFormat="1" x14ac:dyDescent="0.2">
      <c r="B226" s="17"/>
      <c r="C226" s="18"/>
      <c r="D226" s="19"/>
      <c r="E226" s="61" t="str">
        <f t="shared" si="6"/>
        <v/>
      </c>
      <c r="F226" s="61" t="str">
        <f t="shared" si="7"/>
        <v/>
      </c>
      <c r="G226" s="21"/>
      <c r="H226" s="50"/>
      <c r="I226" s="51"/>
      <c r="J226" s="51"/>
      <c r="K226" s="51"/>
      <c r="L226" s="52"/>
      <c r="M226" s="53"/>
      <c r="N226" s="3"/>
      <c r="O226" s="51"/>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row>
    <row r="227" spans="2:104" s="1" customFormat="1" x14ac:dyDescent="0.2">
      <c r="B227" s="17"/>
      <c r="C227" s="18"/>
      <c r="D227" s="19"/>
      <c r="E227" s="61" t="str">
        <f t="shared" si="6"/>
        <v/>
      </c>
      <c r="F227" s="61" t="str">
        <f t="shared" si="7"/>
        <v/>
      </c>
      <c r="G227" s="21"/>
      <c r="H227" s="50"/>
      <c r="I227" s="51"/>
      <c r="J227" s="51"/>
      <c r="K227" s="51"/>
      <c r="L227" s="52"/>
      <c r="M227" s="53"/>
      <c r="N227" s="3"/>
      <c r="O227" s="51"/>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row>
    <row r="228" spans="2:104" s="1" customFormat="1" x14ac:dyDescent="0.2">
      <c r="B228" s="17"/>
      <c r="C228" s="18"/>
      <c r="D228" s="19"/>
      <c r="E228" s="61" t="str">
        <f t="shared" si="6"/>
        <v/>
      </c>
      <c r="F228" s="61" t="str">
        <f t="shared" si="7"/>
        <v/>
      </c>
      <c r="G228" s="21"/>
      <c r="H228" s="50"/>
      <c r="I228" s="51"/>
      <c r="J228" s="51"/>
      <c r="K228" s="51"/>
      <c r="L228" s="52"/>
      <c r="M228" s="53"/>
      <c r="N228" s="3"/>
      <c r="O228" s="51"/>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row>
    <row r="229" spans="2:104" s="1" customFormat="1" x14ac:dyDescent="0.2">
      <c r="B229" s="17"/>
      <c r="C229" s="18"/>
      <c r="D229" s="19"/>
      <c r="E229" s="61" t="str">
        <f t="shared" si="6"/>
        <v/>
      </c>
      <c r="F229" s="61" t="str">
        <f t="shared" si="7"/>
        <v/>
      </c>
      <c r="G229" s="21"/>
      <c r="H229" s="50"/>
      <c r="I229" s="51"/>
      <c r="J229" s="51"/>
      <c r="K229" s="51"/>
      <c r="L229" s="52"/>
      <c r="M229" s="53"/>
      <c r="N229" s="3"/>
      <c r="O229" s="51"/>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row>
    <row r="230" spans="2:104" s="1" customFormat="1" x14ac:dyDescent="0.2">
      <c r="B230" s="17"/>
      <c r="C230" s="18"/>
      <c r="D230" s="19"/>
      <c r="E230" s="61" t="str">
        <f t="shared" si="6"/>
        <v/>
      </c>
      <c r="F230" s="61" t="str">
        <f t="shared" si="7"/>
        <v/>
      </c>
      <c r="G230" s="21"/>
      <c r="H230" s="50"/>
      <c r="I230" s="51"/>
      <c r="J230" s="51"/>
      <c r="K230" s="51"/>
      <c r="L230" s="52"/>
      <c r="M230" s="53"/>
      <c r="N230" s="3"/>
      <c r="O230" s="51"/>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row>
    <row r="231" spans="2:104" s="1" customFormat="1" x14ac:dyDescent="0.2">
      <c r="B231" s="17"/>
      <c r="C231" s="18"/>
      <c r="D231" s="19"/>
      <c r="E231" s="61" t="str">
        <f t="shared" si="6"/>
        <v/>
      </c>
      <c r="F231" s="61" t="str">
        <f t="shared" si="7"/>
        <v/>
      </c>
      <c r="G231" s="21"/>
      <c r="H231" s="50"/>
      <c r="I231" s="51"/>
      <c r="J231" s="51"/>
      <c r="K231" s="51"/>
      <c r="L231" s="52"/>
      <c r="M231" s="53"/>
      <c r="N231" s="3"/>
      <c r="O231" s="51"/>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row>
    <row r="232" spans="2:104" s="1" customFormat="1" x14ac:dyDescent="0.2">
      <c r="B232" s="17"/>
      <c r="C232" s="18"/>
      <c r="D232" s="19"/>
      <c r="E232" s="61" t="str">
        <f t="shared" si="6"/>
        <v/>
      </c>
      <c r="F232" s="61" t="str">
        <f t="shared" si="7"/>
        <v/>
      </c>
      <c r="G232" s="21"/>
      <c r="H232" s="50"/>
      <c r="I232" s="51"/>
      <c r="J232" s="51"/>
      <c r="K232" s="51"/>
      <c r="L232" s="52"/>
      <c r="M232" s="53"/>
      <c r="N232" s="3"/>
      <c r="O232" s="51"/>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row>
    <row r="233" spans="2:104" s="1" customFormat="1" x14ac:dyDescent="0.2">
      <c r="B233" s="17"/>
      <c r="C233" s="18"/>
      <c r="D233" s="19"/>
      <c r="E233" s="61" t="str">
        <f t="shared" si="6"/>
        <v/>
      </c>
      <c r="F233" s="61" t="str">
        <f t="shared" si="7"/>
        <v/>
      </c>
      <c r="G233" s="21"/>
      <c r="H233" s="50"/>
      <c r="I233" s="51"/>
      <c r="J233" s="51"/>
      <c r="K233" s="51"/>
      <c r="L233" s="52"/>
      <c r="M233" s="53"/>
      <c r="N233" s="3"/>
      <c r="O233" s="51"/>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row>
    <row r="234" spans="2:104" s="1" customFormat="1" x14ac:dyDescent="0.2">
      <c r="B234" s="17"/>
      <c r="C234" s="18"/>
      <c r="D234" s="19"/>
      <c r="E234" s="20"/>
      <c r="F234" s="20"/>
      <c r="G234" s="21"/>
      <c r="H234" s="50"/>
      <c r="I234" s="51"/>
      <c r="J234" s="51"/>
      <c r="K234" s="51"/>
      <c r="L234" s="52"/>
      <c r="M234" s="53"/>
      <c r="N234" s="3"/>
      <c r="O234" s="5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row>
    <row r="235" spans="2:104" s="1" customFormat="1" x14ac:dyDescent="0.2">
      <c r="B235" s="17"/>
      <c r="C235" s="18"/>
      <c r="D235" s="19"/>
      <c r="E235" s="20"/>
      <c r="F235" s="20"/>
      <c r="G235" s="21"/>
      <c r="H235" s="50"/>
      <c r="I235" s="51"/>
      <c r="J235" s="51"/>
      <c r="K235" s="51"/>
      <c r="L235" s="52"/>
      <c r="M235" s="53"/>
      <c r="N235" s="3"/>
      <c r="O235" s="51"/>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row>
    <row r="236" spans="2:104" s="1" customFormat="1" x14ac:dyDescent="0.2">
      <c r="B236" s="17"/>
      <c r="C236" s="18"/>
      <c r="D236" s="19"/>
      <c r="E236" s="20"/>
      <c r="F236" s="20"/>
      <c r="G236" s="21"/>
      <c r="H236" s="50"/>
      <c r="I236" s="51"/>
      <c r="J236" s="51"/>
      <c r="K236" s="51"/>
      <c r="L236" s="52"/>
      <c r="M236" s="53"/>
      <c r="N236" s="3"/>
      <c r="O236" s="51"/>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row>
    <row r="237" spans="2:104" s="1" customFormat="1" x14ac:dyDescent="0.2">
      <c r="B237" s="17"/>
      <c r="C237" s="18"/>
      <c r="D237" s="19"/>
      <c r="E237" s="20"/>
      <c r="F237" s="20"/>
      <c r="G237" s="21"/>
      <c r="H237" s="50"/>
      <c r="I237" s="51"/>
      <c r="J237" s="51"/>
      <c r="K237" s="51"/>
      <c r="L237" s="52"/>
      <c r="M237" s="53"/>
      <c r="N237" s="3"/>
      <c r="O237" s="51"/>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row>
    <row r="238" spans="2:104" s="1" customFormat="1" x14ac:dyDescent="0.2">
      <c r="B238" s="17"/>
      <c r="C238" s="18"/>
      <c r="D238" s="19"/>
      <c r="E238" s="20"/>
      <c r="F238" s="20"/>
      <c r="G238" s="21"/>
      <c r="H238" s="50"/>
      <c r="I238" s="51"/>
      <c r="J238" s="51"/>
      <c r="K238" s="51"/>
      <c r="L238" s="52"/>
      <c r="M238" s="53"/>
      <c r="N238" s="3"/>
      <c r="O238" s="5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row>
    <row r="239" spans="2:104" s="1" customFormat="1" x14ac:dyDescent="0.2">
      <c r="B239" s="17"/>
      <c r="C239" s="18"/>
      <c r="D239" s="19"/>
      <c r="E239" s="20"/>
      <c r="F239" s="20"/>
      <c r="G239" s="21"/>
      <c r="H239" s="50"/>
      <c r="I239" s="51"/>
      <c r="J239" s="51"/>
      <c r="K239" s="51"/>
      <c r="L239" s="52"/>
      <c r="M239" s="53"/>
      <c r="N239" s="3"/>
      <c r="O239" s="51"/>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row>
    <row r="240" spans="2:104" s="1" customFormat="1" x14ac:dyDescent="0.2">
      <c r="B240" s="17"/>
      <c r="C240" s="18"/>
      <c r="D240" s="19"/>
      <c r="E240" s="20"/>
      <c r="F240" s="20"/>
      <c r="G240" s="21"/>
      <c r="H240" s="50"/>
      <c r="I240" s="51"/>
      <c r="J240" s="51"/>
      <c r="K240" s="51"/>
      <c r="L240" s="52"/>
      <c r="M240" s="53"/>
      <c r="N240" s="3"/>
      <c r="O240" s="51"/>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row>
    <row r="241" spans="2:104" s="1" customFormat="1" x14ac:dyDescent="0.2">
      <c r="B241" s="17"/>
      <c r="C241" s="18"/>
      <c r="D241" s="19"/>
      <c r="E241" s="20"/>
      <c r="F241" s="20"/>
      <c r="G241" s="21"/>
      <c r="H241" s="50"/>
      <c r="I241" s="51"/>
      <c r="J241" s="51"/>
      <c r="K241" s="51"/>
      <c r="L241" s="52"/>
      <c r="M241" s="53"/>
      <c r="N241" s="3"/>
      <c r="O241" s="51"/>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row>
    <row r="242" spans="2:104" s="1" customFormat="1" x14ac:dyDescent="0.2">
      <c r="B242" s="17"/>
      <c r="C242" s="18"/>
      <c r="D242" s="19"/>
      <c r="E242" s="20"/>
      <c r="F242" s="20"/>
      <c r="G242" s="21"/>
      <c r="H242" s="50"/>
      <c r="I242" s="51"/>
      <c r="J242" s="51"/>
      <c r="K242" s="51"/>
      <c r="L242" s="52"/>
      <c r="M242" s="53"/>
      <c r="N242" s="3"/>
      <c r="O242" s="51"/>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row>
    <row r="243" spans="2:104" s="1" customFormat="1" x14ac:dyDescent="0.2">
      <c r="B243" s="17"/>
      <c r="C243" s="18"/>
      <c r="D243" s="19"/>
      <c r="E243" s="20"/>
      <c r="F243" s="20"/>
      <c r="G243" s="21"/>
      <c r="H243" s="50"/>
      <c r="I243" s="51"/>
      <c r="J243" s="51"/>
      <c r="K243" s="51"/>
      <c r="L243" s="52"/>
      <c r="M243" s="53"/>
      <c r="N243" s="3"/>
      <c r="O243" s="51"/>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row>
    <row r="244" spans="2:104" s="1" customFormat="1" x14ac:dyDescent="0.2">
      <c r="B244" s="17"/>
      <c r="C244" s="18"/>
      <c r="D244" s="19"/>
      <c r="E244" s="20"/>
      <c r="F244" s="20"/>
      <c r="G244" s="21"/>
      <c r="H244" s="50"/>
      <c r="I244" s="51"/>
      <c r="J244" s="51"/>
      <c r="K244" s="51"/>
      <c r="L244" s="52"/>
      <c r="M244" s="53"/>
      <c r="N244" s="3"/>
      <c r="O244" s="51"/>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row>
    <row r="245" spans="2:104" s="1" customFormat="1" x14ac:dyDescent="0.2">
      <c r="B245" s="17"/>
      <c r="C245" s="18"/>
      <c r="D245" s="19"/>
      <c r="E245" s="20"/>
      <c r="F245" s="20"/>
      <c r="G245" s="21"/>
      <c r="H245" s="50"/>
      <c r="I245" s="51"/>
      <c r="J245" s="51"/>
      <c r="K245" s="51"/>
      <c r="L245" s="52"/>
      <c r="M245" s="53"/>
      <c r="N245" s="3"/>
      <c r="O245" s="51"/>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row>
    <row r="246" spans="2:104" s="1" customFormat="1" x14ac:dyDescent="0.2">
      <c r="B246" s="17"/>
      <c r="C246" s="18"/>
      <c r="D246" s="19"/>
      <c r="E246" s="20"/>
      <c r="F246" s="20"/>
      <c r="G246" s="21"/>
      <c r="H246" s="50"/>
      <c r="I246" s="51"/>
      <c r="J246" s="51"/>
      <c r="K246" s="51"/>
      <c r="L246" s="52"/>
      <c r="M246" s="53"/>
      <c r="N246" s="3"/>
      <c r="O246" s="51"/>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row>
    <row r="247" spans="2:104" s="1" customFormat="1" x14ac:dyDescent="0.2">
      <c r="B247" s="17"/>
      <c r="C247" s="18"/>
      <c r="D247" s="19"/>
      <c r="E247" s="20"/>
      <c r="F247" s="20"/>
      <c r="G247" s="21"/>
      <c r="H247" s="50"/>
      <c r="I247" s="51"/>
      <c r="J247" s="51"/>
      <c r="K247" s="51"/>
      <c r="L247" s="52"/>
      <c r="M247" s="53"/>
      <c r="N247" s="3"/>
      <c r="O247" s="51"/>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row>
    <row r="248" spans="2:104" s="1" customFormat="1" x14ac:dyDescent="0.2">
      <c r="B248" s="17"/>
      <c r="C248" s="18"/>
      <c r="D248" s="19"/>
      <c r="E248" s="20"/>
      <c r="F248" s="20"/>
      <c r="G248" s="21"/>
      <c r="H248" s="50"/>
      <c r="I248" s="51"/>
      <c r="J248" s="51"/>
      <c r="K248" s="51"/>
      <c r="L248" s="52"/>
      <c r="M248" s="53"/>
      <c r="N248" s="3"/>
      <c r="O248" s="51"/>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row>
    <row r="249" spans="2:104" s="1" customFormat="1" x14ac:dyDescent="0.2">
      <c r="B249" s="17"/>
      <c r="C249" s="18"/>
      <c r="D249" s="19"/>
      <c r="E249" s="20"/>
      <c r="F249" s="20"/>
      <c r="G249" s="21"/>
      <c r="H249" s="50"/>
      <c r="I249" s="51"/>
      <c r="J249" s="51"/>
      <c r="K249" s="51"/>
      <c r="L249" s="52"/>
      <c r="M249" s="53"/>
      <c r="N249" s="3"/>
      <c r="O249" s="51"/>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row>
    <row r="250" spans="2:104" s="1" customFormat="1" x14ac:dyDescent="0.2">
      <c r="B250" s="17"/>
      <c r="C250" s="18"/>
      <c r="D250" s="19"/>
      <c r="E250" s="20"/>
      <c r="F250" s="20"/>
      <c r="G250" s="21"/>
      <c r="H250" s="50"/>
      <c r="I250" s="51"/>
      <c r="J250" s="51"/>
      <c r="K250" s="51"/>
      <c r="L250" s="52"/>
      <c r="M250" s="53"/>
      <c r="N250" s="3"/>
      <c r="O250" s="51"/>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row>
    <row r="251" spans="2:104" s="1" customFormat="1" x14ac:dyDescent="0.2">
      <c r="B251" s="17"/>
      <c r="C251" s="18"/>
      <c r="D251" s="19"/>
      <c r="E251" s="20"/>
      <c r="F251" s="20"/>
      <c r="G251" s="21"/>
      <c r="H251" s="50"/>
      <c r="I251" s="51"/>
      <c r="J251" s="51"/>
      <c r="K251" s="51"/>
      <c r="L251" s="52"/>
      <c r="M251" s="53"/>
      <c r="N251" s="3"/>
      <c r="O251" s="5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row>
    <row r="252" spans="2:104" s="1" customFormat="1" x14ac:dyDescent="0.2">
      <c r="B252" s="17"/>
      <c r="C252" s="18"/>
      <c r="D252" s="19"/>
      <c r="E252" s="20"/>
      <c r="F252" s="20"/>
      <c r="G252" s="21"/>
      <c r="H252" s="50"/>
      <c r="I252" s="51"/>
      <c r="J252" s="51"/>
      <c r="K252" s="51"/>
      <c r="L252" s="52"/>
      <c r="M252" s="53"/>
      <c r="N252" s="3"/>
      <c r="O252" s="51"/>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row>
    <row r="253" spans="2:104" s="1" customFormat="1" x14ac:dyDescent="0.2">
      <c r="B253" s="17"/>
      <c r="C253" s="18"/>
      <c r="D253" s="19"/>
      <c r="E253" s="20"/>
      <c r="F253" s="20"/>
      <c r="G253" s="21"/>
      <c r="H253" s="50"/>
      <c r="I253" s="51"/>
      <c r="J253" s="51"/>
      <c r="K253" s="51"/>
      <c r="L253" s="52"/>
      <c r="M253" s="53"/>
      <c r="N253" s="3"/>
      <c r="O253" s="51"/>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row>
    <row r="254" spans="2:104" s="1" customFormat="1" x14ac:dyDescent="0.2">
      <c r="B254" s="17"/>
      <c r="C254" s="18"/>
      <c r="D254" s="19"/>
      <c r="E254" s="20"/>
      <c r="F254" s="20"/>
      <c r="G254" s="21"/>
      <c r="H254" s="50"/>
      <c r="I254" s="51"/>
      <c r="J254" s="51"/>
      <c r="K254" s="51"/>
      <c r="L254" s="52"/>
      <c r="M254" s="53"/>
      <c r="N254" s="3"/>
      <c r="O254" s="51"/>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row>
    <row r="255" spans="2:104" s="1" customFormat="1" x14ac:dyDescent="0.2">
      <c r="B255" s="17"/>
      <c r="C255" s="18"/>
      <c r="D255" s="19"/>
      <c r="E255" s="20"/>
      <c r="F255" s="20"/>
      <c r="G255" s="21"/>
      <c r="H255" s="50"/>
      <c r="I255" s="51"/>
      <c r="J255" s="51"/>
      <c r="K255" s="51"/>
      <c r="L255" s="52"/>
      <c r="M255" s="53"/>
      <c r="N255" s="3"/>
      <c r="O255" s="5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row>
    <row r="256" spans="2:104" s="1" customFormat="1" x14ac:dyDescent="0.2">
      <c r="B256" s="17"/>
      <c r="C256" s="18"/>
      <c r="D256" s="19"/>
      <c r="E256" s="20"/>
      <c r="F256" s="20"/>
      <c r="G256" s="21"/>
      <c r="H256" s="50"/>
      <c r="I256" s="51"/>
      <c r="J256" s="51"/>
      <c r="K256" s="51"/>
      <c r="L256" s="52"/>
      <c r="M256" s="53"/>
      <c r="N256" s="3"/>
      <c r="O256" s="51"/>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row>
    <row r="257" spans="2:104" s="1" customFormat="1" x14ac:dyDescent="0.2">
      <c r="B257" s="17"/>
      <c r="C257" s="18"/>
      <c r="D257" s="19"/>
      <c r="E257" s="20"/>
      <c r="F257" s="20"/>
      <c r="G257" s="21"/>
      <c r="H257" s="50"/>
      <c r="I257" s="51"/>
      <c r="J257" s="51"/>
      <c r="K257" s="51"/>
      <c r="L257" s="52"/>
      <c r="M257" s="53"/>
      <c r="N257" s="3"/>
      <c r="O257" s="51"/>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row>
    <row r="258" spans="2:104" s="1" customFormat="1" x14ac:dyDescent="0.2">
      <c r="B258" s="17"/>
      <c r="C258" s="18"/>
      <c r="D258" s="19"/>
      <c r="E258" s="20"/>
      <c r="F258" s="20"/>
      <c r="G258" s="21"/>
      <c r="H258" s="50"/>
      <c r="I258" s="51"/>
      <c r="J258" s="51"/>
      <c r="K258" s="51"/>
      <c r="L258" s="52"/>
      <c r="M258" s="53"/>
      <c r="N258" s="3"/>
      <c r="O258" s="51"/>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row>
    <row r="259" spans="2:104" s="1" customFormat="1" x14ac:dyDescent="0.2">
      <c r="B259" s="17"/>
      <c r="C259" s="18"/>
      <c r="D259" s="19"/>
      <c r="E259" s="20"/>
      <c r="F259" s="20"/>
      <c r="G259" s="21"/>
      <c r="H259" s="50"/>
      <c r="I259" s="51"/>
      <c r="J259" s="51"/>
      <c r="K259" s="51"/>
      <c r="L259" s="52"/>
      <c r="M259" s="53"/>
      <c r="N259" s="3"/>
      <c r="O259" s="51"/>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row>
    <row r="260" spans="2:104" s="1" customFormat="1" x14ac:dyDescent="0.2">
      <c r="B260" s="17"/>
      <c r="C260" s="18"/>
      <c r="D260" s="19"/>
      <c r="E260" s="20"/>
      <c r="F260" s="20"/>
      <c r="G260" s="21"/>
      <c r="H260" s="50"/>
      <c r="I260" s="51"/>
      <c r="J260" s="51"/>
      <c r="K260" s="51"/>
      <c r="L260" s="52"/>
      <c r="M260" s="53"/>
      <c r="N260" s="3"/>
      <c r="O260" s="51"/>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row>
    <row r="261" spans="2:104" s="1" customFormat="1" x14ac:dyDescent="0.2">
      <c r="B261" s="17"/>
      <c r="C261" s="18"/>
      <c r="D261" s="19"/>
      <c r="E261" s="20"/>
      <c r="F261" s="20"/>
      <c r="G261" s="21"/>
      <c r="H261" s="50"/>
      <c r="I261" s="51"/>
      <c r="J261" s="51"/>
      <c r="K261" s="51"/>
      <c r="L261" s="52"/>
      <c r="M261" s="53"/>
      <c r="N261" s="3"/>
      <c r="O261" s="51"/>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row>
    <row r="262" spans="2:104" s="1" customFormat="1" x14ac:dyDescent="0.2">
      <c r="B262" s="17"/>
      <c r="C262" s="18"/>
      <c r="D262" s="19"/>
      <c r="E262" s="20"/>
      <c r="F262" s="20"/>
      <c r="G262" s="21"/>
      <c r="H262" s="50"/>
      <c r="I262" s="51"/>
      <c r="J262" s="51"/>
      <c r="K262" s="51"/>
      <c r="L262" s="52"/>
      <c r="M262" s="53"/>
      <c r="N262" s="3"/>
      <c r="O262" s="51"/>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row>
    <row r="263" spans="2:104" s="1" customFormat="1" x14ac:dyDescent="0.2">
      <c r="B263" s="17"/>
      <c r="C263" s="18"/>
      <c r="D263" s="19"/>
      <c r="E263" s="20"/>
      <c r="F263" s="20"/>
      <c r="G263" s="21"/>
      <c r="H263" s="50"/>
      <c r="I263" s="51"/>
      <c r="J263" s="51"/>
      <c r="K263" s="51"/>
      <c r="L263" s="52"/>
      <c r="M263" s="53"/>
      <c r="N263" s="3"/>
      <c r="O263" s="5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row>
    <row r="264" spans="2:104" s="1" customFormat="1" x14ac:dyDescent="0.2">
      <c r="B264" s="17"/>
      <c r="C264" s="18"/>
      <c r="D264" s="19"/>
      <c r="E264" s="20"/>
      <c r="F264" s="20"/>
      <c r="G264" s="21"/>
      <c r="H264" s="50"/>
      <c r="I264" s="51"/>
      <c r="J264" s="51"/>
      <c r="K264" s="51"/>
      <c r="L264" s="52"/>
      <c r="M264" s="53"/>
      <c r="N264" s="3"/>
      <c r="O264" s="5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row>
    <row r="265" spans="2:104" s="1" customFormat="1" x14ac:dyDescent="0.2">
      <c r="B265" s="17"/>
      <c r="C265" s="18"/>
      <c r="D265" s="19"/>
      <c r="E265" s="20"/>
      <c r="F265" s="20"/>
      <c r="G265" s="21"/>
      <c r="H265" s="50"/>
      <c r="I265" s="51"/>
      <c r="J265" s="51"/>
      <c r="K265" s="51"/>
      <c r="L265" s="52"/>
      <c r="M265" s="53"/>
      <c r="N265" s="3"/>
      <c r="O265" s="51"/>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row>
    <row r="266" spans="2:104" s="1" customFormat="1" x14ac:dyDescent="0.2">
      <c r="B266" s="17"/>
      <c r="C266" s="18"/>
      <c r="D266" s="19"/>
      <c r="E266" s="20"/>
      <c r="F266" s="20"/>
      <c r="G266" s="21"/>
      <c r="H266" s="50"/>
      <c r="I266" s="51"/>
      <c r="J266" s="51"/>
      <c r="K266" s="51"/>
      <c r="L266" s="52"/>
      <c r="M266" s="53"/>
      <c r="N266" s="3"/>
      <c r="O266" s="5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row>
    <row r="267" spans="2:104" s="1" customFormat="1" x14ac:dyDescent="0.2">
      <c r="B267" s="17"/>
      <c r="C267" s="18"/>
      <c r="D267" s="19"/>
      <c r="E267" s="20"/>
      <c r="F267" s="20"/>
      <c r="G267" s="21"/>
      <c r="H267" s="50"/>
      <c r="I267" s="51"/>
      <c r="J267" s="51"/>
      <c r="K267" s="51"/>
      <c r="L267" s="52"/>
      <c r="M267" s="53"/>
      <c r="N267" s="3"/>
      <c r="O267" s="51"/>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row>
    <row r="268" spans="2:104" s="1" customFormat="1" x14ac:dyDescent="0.2">
      <c r="B268" s="17"/>
      <c r="C268" s="18"/>
      <c r="D268" s="19"/>
      <c r="E268" s="20"/>
      <c r="F268" s="20"/>
      <c r="G268" s="21"/>
      <c r="H268" s="50"/>
      <c r="I268" s="51"/>
      <c r="J268" s="51"/>
      <c r="K268" s="51"/>
      <c r="L268" s="52"/>
      <c r="M268" s="53"/>
      <c r="N268" s="3"/>
      <c r="O268" s="51"/>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row>
    <row r="269" spans="2:104" s="1" customFormat="1" x14ac:dyDescent="0.2">
      <c r="B269" s="17"/>
      <c r="C269" s="18"/>
      <c r="D269" s="19"/>
      <c r="E269" s="20"/>
      <c r="F269" s="20"/>
      <c r="G269" s="21"/>
      <c r="H269" s="50"/>
      <c r="I269" s="51"/>
      <c r="J269" s="51"/>
      <c r="K269" s="51"/>
      <c r="L269" s="52"/>
      <c r="M269" s="53"/>
      <c r="N269" s="3"/>
      <c r="O269" s="51"/>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row>
    <row r="270" spans="2:104" s="1" customFormat="1" x14ac:dyDescent="0.2">
      <c r="B270" s="17"/>
      <c r="C270" s="18"/>
      <c r="D270" s="19"/>
      <c r="E270" s="20"/>
      <c r="F270" s="20"/>
      <c r="G270" s="21"/>
      <c r="H270" s="50"/>
      <c r="I270" s="51"/>
      <c r="J270" s="51"/>
      <c r="K270" s="51"/>
      <c r="L270" s="52"/>
      <c r="M270" s="53"/>
      <c r="N270" s="3"/>
      <c r="O270" s="51"/>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row>
    <row r="271" spans="2:104" s="1" customFormat="1" x14ac:dyDescent="0.2">
      <c r="B271" s="17"/>
      <c r="C271" s="18"/>
      <c r="D271" s="19"/>
      <c r="E271" s="20"/>
      <c r="F271" s="20"/>
      <c r="G271" s="21"/>
      <c r="H271" s="50"/>
      <c r="I271" s="51"/>
      <c r="J271" s="51"/>
      <c r="K271" s="51"/>
      <c r="L271" s="52"/>
      <c r="M271" s="53"/>
      <c r="N271" s="3"/>
      <c r="O271" s="51"/>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row>
    <row r="272" spans="2:104" s="1" customFormat="1" x14ac:dyDescent="0.2">
      <c r="B272" s="17"/>
      <c r="C272" s="18"/>
      <c r="D272" s="19"/>
      <c r="E272" s="20"/>
      <c r="F272" s="20"/>
      <c r="G272" s="21"/>
      <c r="H272" s="50"/>
      <c r="I272" s="51"/>
      <c r="J272" s="51"/>
      <c r="K272" s="51"/>
      <c r="L272" s="52"/>
      <c r="M272" s="53"/>
      <c r="N272" s="3"/>
      <c r="O272" s="5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row>
    <row r="273" spans="2:104" s="1" customFormat="1" x14ac:dyDescent="0.2">
      <c r="B273" s="17"/>
      <c r="C273" s="18"/>
      <c r="D273" s="19"/>
      <c r="E273" s="20"/>
      <c r="F273" s="20"/>
      <c r="G273" s="21"/>
      <c r="H273" s="50"/>
      <c r="I273" s="51"/>
      <c r="J273" s="51"/>
      <c r="K273" s="51"/>
      <c r="L273" s="52"/>
      <c r="M273" s="53"/>
      <c r="N273" s="3"/>
      <c r="O273" s="51"/>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row>
    <row r="274" spans="2:104" s="1" customFormat="1" x14ac:dyDescent="0.2">
      <c r="B274" s="17"/>
      <c r="C274" s="18"/>
      <c r="D274" s="19"/>
      <c r="E274" s="20"/>
      <c r="F274" s="20"/>
      <c r="G274" s="21"/>
      <c r="H274" s="50"/>
      <c r="I274" s="51"/>
      <c r="J274" s="51"/>
      <c r="K274" s="51"/>
      <c r="L274" s="52"/>
      <c r="M274" s="53"/>
      <c r="N274" s="3"/>
      <c r="O274" s="5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row>
    <row r="275" spans="2:104" s="1" customFormat="1" x14ac:dyDescent="0.2">
      <c r="B275" s="17"/>
      <c r="C275" s="18"/>
      <c r="D275" s="19"/>
      <c r="E275" s="20"/>
      <c r="F275" s="20"/>
      <c r="G275" s="21"/>
      <c r="H275" s="50"/>
      <c r="I275" s="51"/>
      <c r="J275" s="51"/>
      <c r="K275" s="51"/>
      <c r="L275" s="52"/>
      <c r="M275" s="53"/>
      <c r="N275" s="3"/>
      <c r="O275" s="51"/>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row>
    <row r="276" spans="2:104" s="1" customFormat="1" x14ac:dyDescent="0.2">
      <c r="B276" s="17"/>
      <c r="C276" s="18"/>
      <c r="D276" s="19"/>
      <c r="E276" s="20"/>
      <c r="F276" s="20"/>
      <c r="G276" s="21"/>
      <c r="H276" s="50"/>
      <c r="I276" s="51"/>
      <c r="J276" s="51"/>
      <c r="K276" s="51"/>
      <c r="L276" s="52"/>
      <c r="M276" s="53"/>
      <c r="N276" s="3"/>
      <c r="O276" s="51"/>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row>
    <row r="277" spans="2:104" s="1" customFormat="1" x14ac:dyDescent="0.2">
      <c r="B277" s="17"/>
      <c r="C277" s="18"/>
      <c r="D277" s="19"/>
      <c r="E277" s="20"/>
      <c r="F277" s="20"/>
      <c r="G277" s="21"/>
      <c r="H277" s="50"/>
      <c r="I277" s="51"/>
      <c r="J277" s="51"/>
      <c r="K277" s="51"/>
      <c r="L277" s="52"/>
      <c r="M277" s="53"/>
      <c r="N277" s="3"/>
      <c r="O277" s="51"/>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row>
    <row r="278" spans="2:104" s="1" customFormat="1" x14ac:dyDescent="0.2">
      <c r="B278" s="17"/>
      <c r="C278" s="18"/>
      <c r="D278" s="19"/>
      <c r="E278" s="20"/>
      <c r="F278" s="20"/>
      <c r="G278" s="21"/>
      <c r="H278" s="50"/>
      <c r="I278" s="51"/>
      <c r="J278" s="51"/>
      <c r="K278" s="51"/>
      <c r="L278" s="52"/>
      <c r="M278" s="53"/>
      <c r="N278" s="3"/>
      <c r="O278" s="51"/>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row>
    <row r="279" spans="2:104" s="1" customFormat="1" x14ac:dyDescent="0.2">
      <c r="B279" s="17"/>
      <c r="C279" s="18"/>
      <c r="D279" s="19"/>
      <c r="E279" s="20"/>
      <c r="F279" s="20"/>
      <c r="G279" s="21"/>
      <c r="H279" s="50"/>
      <c r="I279" s="51"/>
      <c r="J279" s="51"/>
      <c r="K279" s="51"/>
      <c r="L279" s="52"/>
      <c r="M279" s="53"/>
      <c r="N279" s="3"/>
      <c r="O279" s="51"/>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row>
    <row r="280" spans="2:104" s="1" customFormat="1" x14ac:dyDescent="0.2">
      <c r="B280" s="17"/>
      <c r="C280" s="18"/>
      <c r="D280" s="19"/>
      <c r="E280" s="20"/>
      <c r="F280" s="20"/>
      <c r="G280" s="21"/>
      <c r="H280" s="50"/>
      <c r="I280" s="51"/>
      <c r="J280" s="51"/>
      <c r="K280" s="51"/>
      <c r="L280" s="52"/>
      <c r="M280" s="53"/>
      <c r="N280" s="3"/>
      <c r="O280" s="51"/>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row>
    <row r="281" spans="2:104" s="1" customFormat="1" x14ac:dyDescent="0.2">
      <c r="B281" s="17"/>
      <c r="C281" s="18"/>
      <c r="D281" s="19"/>
      <c r="E281" s="20"/>
      <c r="F281" s="20"/>
      <c r="G281" s="21"/>
      <c r="H281" s="50"/>
      <c r="I281" s="51"/>
      <c r="J281" s="51"/>
      <c r="K281" s="51"/>
      <c r="L281" s="52"/>
      <c r="M281" s="53"/>
      <c r="N281" s="3"/>
      <c r="O281" s="51"/>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row>
    <row r="282" spans="2:104" s="1" customFormat="1" x14ac:dyDescent="0.2">
      <c r="B282" s="17"/>
      <c r="C282" s="18"/>
      <c r="D282" s="19"/>
      <c r="E282" s="20"/>
      <c r="F282" s="20"/>
      <c r="G282" s="21"/>
      <c r="H282" s="50"/>
      <c r="I282" s="51"/>
      <c r="J282" s="51"/>
      <c r="K282" s="51"/>
      <c r="L282" s="52"/>
      <c r="M282" s="53"/>
      <c r="N282" s="3"/>
      <c r="O282" s="51"/>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row>
    <row r="283" spans="2:104" s="1" customFormat="1" x14ac:dyDescent="0.2">
      <c r="B283" s="17"/>
      <c r="C283" s="18"/>
      <c r="D283" s="19"/>
      <c r="E283" s="20"/>
      <c r="F283" s="20"/>
      <c r="G283" s="21"/>
      <c r="H283" s="50"/>
      <c r="I283" s="51"/>
      <c r="J283" s="51"/>
      <c r="K283" s="51"/>
      <c r="L283" s="52"/>
      <c r="M283" s="53"/>
      <c r="N283" s="3"/>
      <c r="O283" s="51"/>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row>
    <row r="284" spans="2:104" s="1" customFormat="1" x14ac:dyDescent="0.2">
      <c r="B284" s="17"/>
      <c r="C284" s="18"/>
      <c r="D284" s="19"/>
      <c r="E284" s="20"/>
      <c r="F284" s="20"/>
      <c r="G284" s="21"/>
      <c r="H284" s="50"/>
      <c r="I284" s="51"/>
      <c r="J284" s="51"/>
      <c r="K284" s="51"/>
      <c r="L284" s="52"/>
      <c r="M284" s="53"/>
      <c r="N284" s="3"/>
      <c r="O284" s="51"/>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row>
    <row r="285" spans="2:104" s="1" customFormat="1" x14ac:dyDescent="0.2">
      <c r="B285" s="17"/>
      <c r="C285" s="18"/>
      <c r="D285" s="19"/>
      <c r="E285" s="20"/>
      <c r="F285" s="20"/>
      <c r="G285" s="21"/>
      <c r="H285" s="50"/>
      <c r="I285" s="51"/>
      <c r="J285" s="51"/>
      <c r="K285" s="51"/>
      <c r="L285" s="52"/>
      <c r="M285" s="53"/>
      <c r="N285" s="3"/>
      <c r="O285" s="5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row>
    <row r="286" spans="2:104" s="1" customFormat="1" x14ac:dyDescent="0.2">
      <c r="B286" s="17"/>
      <c r="C286" s="18"/>
      <c r="D286" s="19"/>
      <c r="E286" s="20"/>
      <c r="F286" s="20"/>
      <c r="G286" s="21"/>
      <c r="H286" s="50"/>
      <c r="I286" s="51"/>
      <c r="J286" s="51"/>
      <c r="K286" s="51"/>
      <c r="L286" s="52"/>
      <c r="M286" s="53"/>
      <c r="N286" s="3"/>
      <c r="O286" s="51"/>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row>
    <row r="287" spans="2:104" s="1" customFormat="1" x14ac:dyDescent="0.2">
      <c r="B287" s="17"/>
      <c r="C287" s="18"/>
      <c r="D287" s="19"/>
      <c r="E287" s="20"/>
      <c r="F287" s="20"/>
      <c r="G287" s="21"/>
      <c r="H287" s="50"/>
      <c r="I287" s="51"/>
      <c r="J287" s="51"/>
      <c r="K287" s="51"/>
      <c r="L287" s="52"/>
      <c r="M287" s="53"/>
      <c r="N287" s="3"/>
      <c r="O287" s="51"/>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row>
    <row r="288" spans="2:104" s="1" customFormat="1" x14ac:dyDescent="0.2">
      <c r="B288" s="17"/>
      <c r="C288" s="18"/>
      <c r="D288" s="19"/>
      <c r="E288" s="20"/>
      <c r="F288" s="20"/>
      <c r="G288" s="21"/>
      <c r="H288" s="50"/>
      <c r="I288" s="51"/>
      <c r="J288" s="51"/>
      <c r="K288" s="51"/>
      <c r="L288" s="52"/>
      <c r="M288" s="53"/>
      <c r="N288" s="3"/>
      <c r="O288" s="51"/>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row>
    <row r="289" spans="2:104" s="1" customFormat="1" x14ac:dyDescent="0.2">
      <c r="B289" s="17"/>
      <c r="C289" s="18"/>
      <c r="D289" s="19"/>
      <c r="E289" s="20"/>
      <c r="F289" s="20"/>
      <c r="G289" s="21"/>
      <c r="H289" s="50"/>
      <c r="I289" s="51"/>
      <c r="J289" s="51"/>
      <c r="K289" s="51"/>
      <c r="L289" s="52"/>
      <c r="M289" s="53"/>
      <c r="N289" s="3"/>
      <c r="O289" s="51"/>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row>
    <row r="290" spans="2:104" s="1" customFormat="1" x14ac:dyDescent="0.2">
      <c r="B290" s="17"/>
      <c r="C290" s="18"/>
      <c r="D290" s="19"/>
      <c r="E290" s="20"/>
      <c r="F290" s="20"/>
      <c r="G290" s="21"/>
      <c r="H290" s="50"/>
      <c r="I290" s="51"/>
      <c r="J290" s="51"/>
      <c r="K290" s="51"/>
      <c r="L290" s="52"/>
      <c r="M290" s="53"/>
      <c r="N290" s="3"/>
      <c r="O290" s="51"/>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row>
    <row r="291" spans="2:104" s="1" customFormat="1" x14ac:dyDescent="0.2">
      <c r="B291" s="17"/>
      <c r="C291" s="18"/>
      <c r="D291" s="19"/>
      <c r="E291" s="20"/>
      <c r="F291" s="20"/>
      <c r="G291" s="21"/>
      <c r="H291" s="50"/>
      <c r="I291" s="51"/>
      <c r="J291" s="51"/>
      <c r="K291" s="51"/>
      <c r="L291" s="52"/>
      <c r="M291" s="53"/>
      <c r="N291" s="3"/>
      <c r="O291" s="51"/>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row>
    <row r="292" spans="2:104" s="1" customFormat="1" x14ac:dyDescent="0.2">
      <c r="B292" s="17"/>
      <c r="C292" s="18"/>
      <c r="D292" s="19"/>
      <c r="E292" s="20"/>
      <c r="F292" s="20"/>
      <c r="G292" s="21"/>
      <c r="H292" s="50"/>
      <c r="I292" s="51"/>
      <c r="J292" s="51"/>
      <c r="K292" s="51"/>
      <c r="L292" s="52"/>
      <c r="M292" s="53"/>
      <c r="N292" s="3"/>
      <c r="O292" s="51"/>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row>
    <row r="293" spans="2:104" s="1" customFormat="1" x14ac:dyDescent="0.2">
      <c r="B293" s="17"/>
      <c r="C293" s="18"/>
      <c r="D293" s="19"/>
      <c r="E293" s="20"/>
      <c r="F293" s="20"/>
      <c r="G293" s="21"/>
      <c r="H293" s="50"/>
      <c r="I293" s="51"/>
      <c r="J293" s="51"/>
      <c r="K293" s="51"/>
      <c r="L293" s="52"/>
      <c r="M293" s="53"/>
      <c r="N293" s="3"/>
      <c r="O293" s="51"/>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row>
    <row r="294" spans="2:104" s="1" customFormat="1" x14ac:dyDescent="0.2">
      <c r="B294" s="17"/>
      <c r="C294" s="18"/>
      <c r="D294" s="19"/>
      <c r="E294" s="20"/>
      <c r="F294" s="20"/>
      <c r="G294" s="21"/>
      <c r="H294" s="50"/>
      <c r="I294" s="51"/>
      <c r="J294" s="51"/>
      <c r="K294" s="51"/>
      <c r="L294" s="52"/>
      <c r="M294" s="53"/>
      <c r="N294" s="3"/>
      <c r="O294" s="51"/>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row>
    <row r="295" spans="2:104" s="1" customFormat="1" x14ac:dyDescent="0.2">
      <c r="B295" s="17"/>
      <c r="C295" s="18"/>
      <c r="D295" s="19"/>
      <c r="E295" s="20"/>
      <c r="F295" s="20"/>
      <c r="G295" s="21"/>
      <c r="H295" s="50"/>
      <c r="I295" s="51"/>
      <c r="J295" s="51"/>
      <c r="K295" s="51"/>
      <c r="L295" s="52"/>
      <c r="M295" s="53"/>
      <c r="N295" s="3"/>
      <c r="O295" s="51"/>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row>
    <row r="296" spans="2:104" s="1" customFormat="1" x14ac:dyDescent="0.2">
      <c r="B296" s="17"/>
      <c r="C296" s="18"/>
      <c r="D296" s="19"/>
      <c r="E296" s="20"/>
      <c r="F296" s="20"/>
      <c r="G296" s="21"/>
      <c r="H296" s="50"/>
      <c r="I296" s="51"/>
      <c r="J296" s="51"/>
      <c r="K296" s="51"/>
      <c r="L296" s="52"/>
      <c r="M296" s="53"/>
      <c r="N296" s="3"/>
      <c r="O296" s="51"/>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row>
    <row r="297" spans="2:104" s="1" customFormat="1" x14ac:dyDescent="0.2">
      <c r="B297" s="17"/>
      <c r="C297" s="18"/>
      <c r="D297" s="19"/>
      <c r="E297" s="20"/>
      <c r="F297" s="20"/>
      <c r="G297" s="21"/>
      <c r="H297" s="50"/>
      <c r="I297" s="51"/>
      <c r="J297" s="51"/>
      <c r="K297" s="51"/>
      <c r="L297" s="52"/>
      <c r="M297" s="53"/>
      <c r="N297" s="3"/>
      <c r="O297" s="5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row>
    <row r="298" spans="2:104" s="1" customFormat="1" x14ac:dyDescent="0.2">
      <c r="B298" s="17"/>
      <c r="C298" s="18"/>
      <c r="D298" s="19"/>
      <c r="E298" s="20"/>
      <c r="F298" s="20"/>
      <c r="G298" s="21"/>
      <c r="H298" s="50"/>
      <c r="I298" s="51"/>
      <c r="J298" s="51"/>
      <c r="K298" s="51"/>
      <c r="L298" s="52"/>
      <c r="M298" s="53"/>
      <c r="N298" s="3"/>
      <c r="O298" s="51"/>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row>
    <row r="299" spans="2:104" s="1" customFormat="1" x14ac:dyDescent="0.2">
      <c r="B299" s="17"/>
      <c r="C299" s="18"/>
      <c r="D299" s="19"/>
      <c r="E299" s="20"/>
      <c r="F299" s="20"/>
      <c r="G299" s="21"/>
      <c r="H299" s="50"/>
      <c r="I299" s="51"/>
      <c r="J299" s="51"/>
      <c r="K299" s="51"/>
      <c r="L299" s="52"/>
      <c r="M299" s="53"/>
      <c r="N299" s="3"/>
      <c r="O299" s="51"/>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row>
    <row r="300" spans="2:104" s="1" customFormat="1" x14ac:dyDescent="0.2">
      <c r="B300" s="17"/>
      <c r="C300" s="18"/>
      <c r="D300" s="19"/>
      <c r="E300" s="20"/>
      <c r="F300" s="20"/>
      <c r="G300" s="21"/>
      <c r="H300" s="50"/>
      <c r="I300" s="51"/>
      <c r="J300" s="51"/>
      <c r="K300" s="51"/>
      <c r="L300" s="52"/>
      <c r="M300" s="53"/>
      <c r="N300" s="3"/>
      <c r="O300" s="51"/>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row>
    <row r="301" spans="2:104" s="1" customFormat="1" x14ac:dyDescent="0.2">
      <c r="B301" s="17"/>
      <c r="C301" s="18"/>
      <c r="D301" s="19"/>
      <c r="E301" s="20"/>
      <c r="F301" s="20"/>
      <c r="G301" s="21"/>
      <c r="H301" s="50"/>
      <c r="I301" s="51"/>
      <c r="J301" s="51"/>
      <c r="K301" s="51"/>
      <c r="L301" s="52"/>
      <c r="M301" s="53"/>
      <c r="N301" s="3"/>
      <c r="O301" s="51"/>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row>
    <row r="302" spans="2:104" s="1" customFormat="1" x14ac:dyDescent="0.2">
      <c r="B302" s="17"/>
      <c r="C302" s="18"/>
      <c r="D302" s="19"/>
      <c r="E302" s="20"/>
      <c r="F302" s="20"/>
      <c r="G302" s="21"/>
      <c r="H302" s="50"/>
      <c r="I302" s="51"/>
      <c r="J302" s="51"/>
      <c r="K302" s="51"/>
      <c r="L302" s="52"/>
      <c r="M302" s="53"/>
      <c r="N302" s="3"/>
      <c r="O302" s="51"/>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row>
    <row r="303" spans="2:104" s="1" customFormat="1" x14ac:dyDescent="0.2">
      <c r="B303" s="17"/>
      <c r="C303" s="18"/>
      <c r="D303" s="19"/>
      <c r="E303" s="20"/>
      <c r="F303" s="20"/>
      <c r="G303" s="21"/>
      <c r="H303" s="50"/>
      <c r="I303" s="51"/>
      <c r="J303" s="51"/>
      <c r="K303" s="51"/>
      <c r="L303" s="52"/>
      <c r="M303" s="53"/>
      <c r="N303" s="3"/>
      <c r="O303" s="51"/>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row>
    <row r="304" spans="2:104" s="1" customFormat="1" x14ac:dyDescent="0.2">
      <c r="B304" s="17"/>
      <c r="C304" s="18"/>
      <c r="D304" s="19"/>
      <c r="E304" s="20"/>
      <c r="F304" s="20"/>
      <c r="G304" s="21"/>
      <c r="H304" s="50"/>
      <c r="I304" s="51"/>
      <c r="J304" s="51"/>
      <c r="K304" s="51"/>
      <c r="L304" s="52"/>
      <c r="M304" s="53"/>
      <c r="N304" s="3"/>
      <c r="O304" s="51"/>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row>
    <row r="305" spans="2:104" s="1" customFormat="1" x14ac:dyDescent="0.2">
      <c r="B305" s="17"/>
      <c r="C305" s="18"/>
      <c r="D305" s="19"/>
      <c r="E305" s="20"/>
      <c r="F305" s="20"/>
      <c r="G305" s="21"/>
      <c r="H305" s="50"/>
      <c r="I305" s="51"/>
      <c r="J305" s="51"/>
      <c r="K305" s="51"/>
      <c r="L305" s="52"/>
      <c r="M305" s="53"/>
      <c r="N305" s="3"/>
      <c r="O305" s="5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row>
    <row r="306" spans="2:104" s="1" customFormat="1" x14ac:dyDescent="0.2">
      <c r="B306" s="17"/>
      <c r="C306" s="18"/>
      <c r="D306" s="19"/>
      <c r="E306" s="20"/>
      <c r="F306" s="20"/>
      <c r="G306" s="21"/>
      <c r="H306" s="50"/>
      <c r="I306" s="51"/>
      <c r="J306" s="51"/>
      <c r="K306" s="51"/>
      <c r="L306" s="52"/>
      <c r="M306" s="53"/>
      <c r="N306" s="3"/>
      <c r="O306" s="51"/>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row>
    <row r="307" spans="2:104" s="1" customFormat="1" x14ac:dyDescent="0.2">
      <c r="B307" s="17"/>
      <c r="C307" s="18"/>
      <c r="D307" s="19"/>
      <c r="E307" s="20"/>
      <c r="F307" s="20"/>
      <c r="G307" s="21"/>
      <c r="H307" s="50"/>
      <c r="I307" s="51"/>
      <c r="J307" s="51"/>
      <c r="K307" s="51"/>
      <c r="L307" s="52"/>
      <c r="M307" s="53"/>
      <c r="N307" s="3"/>
      <c r="O307" s="51"/>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row>
    <row r="308" spans="2:104" s="1" customFormat="1" x14ac:dyDescent="0.2">
      <c r="B308" s="17"/>
      <c r="C308" s="18"/>
      <c r="D308" s="19"/>
      <c r="E308" s="20"/>
      <c r="F308" s="20"/>
      <c r="G308" s="21"/>
      <c r="H308" s="50"/>
      <c r="I308" s="51"/>
      <c r="J308" s="51"/>
      <c r="K308" s="51"/>
      <c r="L308" s="52"/>
      <c r="M308" s="53"/>
      <c r="N308" s="3"/>
      <c r="O308" s="51"/>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row>
    <row r="309" spans="2:104" s="1" customFormat="1" x14ac:dyDescent="0.2">
      <c r="B309" s="17"/>
      <c r="C309" s="18"/>
      <c r="D309" s="19"/>
      <c r="E309" s="20"/>
      <c r="F309" s="20"/>
      <c r="G309" s="21"/>
      <c r="H309" s="50"/>
      <c r="I309" s="51"/>
      <c r="J309" s="51"/>
      <c r="K309" s="51"/>
      <c r="L309" s="52"/>
      <c r="M309" s="53"/>
      <c r="N309" s="3"/>
      <c r="O309" s="51"/>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row>
    <row r="310" spans="2:104" s="1" customFormat="1" x14ac:dyDescent="0.2">
      <c r="B310" s="17"/>
      <c r="C310" s="18"/>
      <c r="D310" s="19"/>
      <c r="E310" s="20"/>
      <c r="F310" s="20"/>
      <c r="G310" s="21"/>
      <c r="H310" s="50"/>
      <c r="I310" s="51"/>
      <c r="J310" s="51"/>
      <c r="K310" s="51"/>
      <c r="L310" s="52"/>
      <c r="M310" s="53"/>
      <c r="N310" s="3"/>
      <c r="O310" s="51"/>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row>
    <row r="311" spans="2:104" s="1" customFormat="1" x14ac:dyDescent="0.2">
      <c r="B311" s="17"/>
      <c r="C311" s="18"/>
      <c r="D311" s="19"/>
      <c r="E311" s="20"/>
      <c r="F311" s="20"/>
      <c r="G311" s="21"/>
      <c r="H311" s="50"/>
      <c r="I311" s="51"/>
      <c r="J311" s="51"/>
      <c r="K311" s="51"/>
      <c r="L311" s="52"/>
      <c r="M311" s="53"/>
      <c r="N311" s="3"/>
      <c r="O311" s="51"/>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row>
    <row r="312" spans="2:104" s="1" customFormat="1" x14ac:dyDescent="0.2">
      <c r="B312" s="17"/>
      <c r="C312" s="18"/>
      <c r="D312" s="19"/>
      <c r="E312" s="20"/>
      <c r="F312" s="20"/>
      <c r="G312" s="21"/>
      <c r="H312" s="50"/>
      <c r="I312" s="51"/>
      <c r="J312" s="51"/>
      <c r="K312" s="51"/>
      <c r="L312" s="52"/>
      <c r="M312" s="53"/>
      <c r="N312" s="3"/>
      <c r="O312" s="51"/>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row>
    <row r="313" spans="2:104" s="1" customFormat="1" x14ac:dyDescent="0.2">
      <c r="B313" s="17"/>
      <c r="C313" s="18"/>
      <c r="D313" s="19"/>
      <c r="E313" s="20"/>
      <c r="F313" s="20"/>
      <c r="G313" s="21"/>
      <c r="H313" s="50"/>
      <c r="I313" s="51"/>
      <c r="J313" s="51"/>
      <c r="K313" s="51"/>
      <c r="L313" s="52"/>
      <c r="M313" s="53"/>
      <c r="N313" s="3"/>
      <c r="O313" s="51"/>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row>
    <row r="314" spans="2:104" s="1" customFormat="1" x14ac:dyDescent="0.2">
      <c r="B314" s="17"/>
      <c r="C314" s="18"/>
      <c r="D314" s="19"/>
      <c r="E314" s="20"/>
      <c r="F314" s="20"/>
      <c r="G314" s="21"/>
      <c r="H314" s="50"/>
      <c r="I314" s="51"/>
      <c r="J314" s="51"/>
      <c r="K314" s="51"/>
      <c r="L314" s="52"/>
      <c r="M314" s="53"/>
      <c r="N314" s="3"/>
      <c r="O314" s="5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row>
    <row r="315" spans="2:104" s="1" customFormat="1" x14ac:dyDescent="0.2">
      <c r="B315" s="17"/>
      <c r="C315" s="18"/>
      <c r="D315" s="19"/>
      <c r="E315" s="20"/>
      <c r="F315" s="20"/>
      <c r="G315" s="21"/>
      <c r="H315" s="50"/>
      <c r="I315" s="51"/>
      <c r="J315" s="51"/>
      <c r="K315" s="51"/>
      <c r="L315" s="52"/>
      <c r="M315" s="53"/>
      <c r="N315" s="3"/>
      <c r="O315" s="51"/>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row>
    <row r="316" spans="2:104" s="1" customFormat="1" x14ac:dyDescent="0.2">
      <c r="B316" s="17"/>
      <c r="C316" s="18"/>
      <c r="D316" s="19"/>
      <c r="E316" s="20"/>
      <c r="F316" s="20"/>
      <c r="G316" s="21"/>
      <c r="H316" s="50"/>
      <c r="I316" s="51"/>
      <c r="J316" s="51"/>
      <c r="K316" s="51"/>
      <c r="L316" s="52"/>
      <c r="M316" s="53"/>
      <c r="N316" s="3"/>
      <c r="O316" s="51"/>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row>
    <row r="317" spans="2:104" s="1" customFormat="1" x14ac:dyDescent="0.2">
      <c r="B317" s="17"/>
      <c r="C317" s="18"/>
      <c r="D317" s="19"/>
      <c r="E317" s="20"/>
      <c r="F317" s="20"/>
      <c r="G317" s="21"/>
      <c r="H317" s="50"/>
      <c r="I317" s="51"/>
      <c r="J317" s="51"/>
      <c r="K317" s="51"/>
      <c r="L317" s="52"/>
      <c r="M317" s="53"/>
      <c r="N317" s="3"/>
      <c r="O317" s="51"/>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row>
    <row r="318" spans="2:104" s="1" customFormat="1" x14ac:dyDescent="0.2">
      <c r="B318" s="17"/>
      <c r="C318" s="18"/>
      <c r="D318" s="19"/>
      <c r="E318" s="20"/>
      <c r="F318" s="20"/>
      <c r="G318" s="21"/>
      <c r="H318" s="50"/>
      <c r="I318" s="51"/>
      <c r="J318" s="51"/>
      <c r="K318" s="51"/>
      <c r="L318" s="52"/>
      <c r="M318" s="53"/>
      <c r="N318" s="3"/>
      <c r="O318" s="51"/>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row>
    <row r="319" spans="2:104" s="1" customFormat="1" x14ac:dyDescent="0.2">
      <c r="B319" s="17"/>
      <c r="C319" s="18"/>
      <c r="D319" s="19"/>
      <c r="E319" s="20"/>
      <c r="F319" s="20"/>
      <c r="G319" s="21"/>
      <c r="H319" s="50"/>
      <c r="I319" s="51"/>
      <c r="J319" s="51"/>
      <c r="K319" s="51"/>
      <c r="L319" s="52"/>
      <c r="M319" s="53"/>
      <c r="N319" s="3"/>
      <c r="O319" s="51"/>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row>
    <row r="320" spans="2:104" s="1" customFormat="1" x14ac:dyDescent="0.2">
      <c r="B320" s="17"/>
      <c r="C320" s="18"/>
      <c r="D320" s="19"/>
      <c r="E320" s="20"/>
      <c r="F320" s="20"/>
      <c r="G320" s="21"/>
      <c r="H320" s="50"/>
      <c r="I320" s="51"/>
      <c r="J320" s="51"/>
      <c r="K320" s="51"/>
      <c r="L320" s="52"/>
      <c r="M320" s="53"/>
      <c r="N320" s="3"/>
      <c r="O320" s="51"/>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row>
    <row r="321" spans="2:104" s="1" customFormat="1" x14ac:dyDescent="0.2">
      <c r="B321" s="17"/>
      <c r="C321" s="18"/>
      <c r="D321" s="19"/>
      <c r="E321" s="20"/>
      <c r="F321" s="20"/>
      <c r="G321" s="21"/>
      <c r="H321" s="50"/>
      <c r="I321" s="51"/>
      <c r="J321" s="51"/>
      <c r="K321" s="51"/>
      <c r="L321" s="52"/>
      <c r="M321" s="53"/>
      <c r="N321" s="3"/>
      <c r="O321" s="51"/>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row>
    <row r="322" spans="2:104" s="1" customFormat="1" x14ac:dyDescent="0.2">
      <c r="B322" s="17"/>
      <c r="C322" s="18"/>
      <c r="D322" s="19"/>
      <c r="E322" s="20"/>
      <c r="F322" s="20"/>
      <c r="G322" s="21"/>
      <c r="H322" s="50"/>
      <c r="I322" s="51"/>
      <c r="J322" s="51"/>
      <c r="K322" s="51"/>
      <c r="L322" s="52"/>
      <c r="M322" s="53"/>
      <c r="N322" s="3"/>
      <c r="O322" s="51"/>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row>
    <row r="323" spans="2:104" s="1" customFormat="1" x14ac:dyDescent="0.2">
      <c r="B323" s="17"/>
      <c r="C323" s="18"/>
      <c r="D323" s="19"/>
      <c r="E323" s="20"/>
      <c r="F323" s="20"/>
      <c r="G323" s="21"/>
      <c r="H323" s="50"/>
      <c r="I323" s="51"/>
      <c r="J323" s="51"/>
      <c r="K323" s="51"/>
      <c r="L323" s="52"/>
      <c r="M323" s="53"/>
      <c r="N323" s="3"/>
      <c r="O323" s="5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row>
    <row r="324" spans="2:104" s="1" customFormat="1" x14ac:dyDescent="0.2">
      <c r="B324" s="17"/>
      <c r="C324" s="18"/>
      <c r="D324" s="19"/>
      <c r="E324" s="20"/>
      <c r="F324" s="20"/>
      <c r="G324" s="21"/>
      <c r="H324" s="50"/>
      <c r="I324" s="51"/>
      <c r="J324" s="51"/>
      <c r="K324" s="51"/>
      <c r="L324" s="52"/>
      <c r="M324" s="53"/>
      <c r="N324" s="3"/>
      <c r="O324" s="51"/>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row>
    <row r="325" spans="2:104" s="1" customFormat="1" x14ac:dyDescent="0.2">
      <c r="B325" s="17"/>
      <c r="C325" s="18"/>
      <c r="D325" s="19"/>
      <c r="E325" s="20"/>
      <c r="F325" s="20"/>
      <c r="G325" s="21"/>
      <c r="H325" s="50"/>
      <c r="I325" s="51"/>
      <c r="J325" s="51"/>
      <c r="K325" s="51"/>
      <c r="L325" s="52"/>
      <c r="M325" s="53"/>
      <c r="N325" s="3"/>
      <c r="O325" s="51"/>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row>
    <row r="326" spans="2:104" s="1" customFormat="1" x14ac:dyDescent="0.2">
      <c r="B326" s="17"/>
      <c r="C326" s="18"/>
      <c r="D326" s="19"/>
      <c r="E326" s="20"/>
      <c r="F326" s="20"/>
      <c r="G326" s="21"/>
      <c r="H326" s="50"/>
      <c r="I326" s="51"/>
      <c r="J326" s="51"/>
      <c r="K326" s="51"/>
      <c r="L326" s="52"/>
      <c r="M326" s="53"/>
      <c r="N326" s="3"/>
      <c r="O326" s="51"/>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row>
    <row r="327" spans="2:104" s="1" customFormat="1" x14ac:dyDescent="0.2">
      <c r="B327" s="17"/>
      <c r="C327" s="18"/>
      <c r="D327" s="19"/>
      <c r="E327" s="20"/>
      <c r="F327" s="20"/>
      <c r="G327" s="21"/>
      <c r="H327" s="50"/>
      <c r="I327" s="51"/>
      <c r="J327" s="51"/>
      <c r="K327" s="51"/>
      <c r="L327" s="52"/>
      <c r="M327" s="53"/>
      <c r="N327" s="3"/>
      <c r="O327" s="51"/>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row>
    <row r="328" spans="2:104" s="1" customFormat="1" x14ac:dyDescent="0.2">
      <c r="B328" s="17"/>
      <c r="C328" s="18"/>
      <c r="D328" s="19"/>
      <c r="E328" s="20"/>
      <c r="F328" s="20"/>
      <c r="G328" s="21"/>
      <c r="H328" s="50"/>
      <c r="I328" s="51"/>
      <c r="J328" s="51"/>
      <c r="K328" s="51"/>
      <c r="L328" s="52"/>
      <c r="M328" s="53"/>
      <c r="N328" s="3"/>
      <c r="O328" s="51"/>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row>
    <row r="329" spans="2:104" s="1" customFormat="1" x14ac:dyDescent="0.2">
      <c r="B329" s="17"/>
      <c r="C329" s="18"/>
      <c r="D329" s="19"/>
      <c r="E329" s="20"/>
      <c r="F329" s="20"/>
      <c r="G329" s="21"/>
      <c r="H329" s="50"/>
      <c r="I329" s="51"/>
      <c r="J329" s="51"/>
      <c r="K329" s="51"/>
      <c r="L329" s="52"/>
      <c r="M329" s="53"/>
      <c r="N329" s="3"/>
      <c r="O329" s="51"/>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row>
    <row r="330" spans="2:104" s="1" customFormat="1" x14ac:dyDescent="0.2">
      <c r="B330" s="17"/>
      <c r="C330" s="18"/>
      <c r="D330" s="19"/>
      <c r="E330" s="20"/>
      <c r="F330" s="20"/>
      <c r="G330" s="21"/>
      <c r="H330" s="50"/>
      <c r="I330" s="51"/>
      <c r="J330" s="51"/>
      <c r="K330" s="51"/>
      <c r="L330" s="52"/>
      <c r="M330" s="53"/>
      <c r="N330" s="3"/>
      <c r="O330" s="51"/>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row>
    <row r="331" spans="2:104" s="1" customFormat="1" x14ac:dyDescent="0.2">
      <c r="B331" s="17"/>
      <c r="C331" s="18"/>
      <c r="D331" s="19"/>
      <c r="E331" s="20"/>
      <c r="F331" s="20"/>
      <c r="G331" s="21"/>
      <c r="H331" s="50"/>
      <c r="I331" s="51"/>
      <c r="J331" s="51"/>
      <c r="K331" s="51"/>
      <c r="L331" s="52"/>
      <c r="M331" s="53"/>
      <c r="N331" s="3"/>
      <c r="O331" s="51"/>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row>
    <row r="332" spans="2:104" s="1" customFormat="1" x14ac:dyDescent="0.2">
      <c r="B332" s="17"/>
      <c r="C332" s="18"/>
      <c r="D332" s="19"/>
      <c r="E332" s="20"/>
      <c r="F332" s="20"/>
      <c r="G332" s="21"/>
      <c r="H332" s="50"/>
      <c r="I332" s="51"/>
      <c r="J332" s="51"/>
      <c r="K332" s="51"/>
      <c r="L332" s="52"/>
      <c r="M332" s="53"/>
      <c r="N332" s="3"/>
      <c r="O332" s="51"/>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row>
    <row r="333" spans="2:104" s="1" customFormat="1" x14ac:dyDescent="0.2">
      <c r="B333" s="17"/>
      <c r="C333" s="18"/>
      <c r="D333" s="19"/>
      <c r="E333" s="20"/>
      <c r="F333" s="20"/>
      <c r="G333" s="21"/>
      <c r="H333" s="50"/>
      <c r="I333" s="51"/>
      <c r="J333" s="51"/>
      <c r="K333" s="51"/>
      <c r="L333" s="52"/>
      <c r="M333" s="53"/>
      <c r="N333" s="3"/>
      <c r="O333" s="51"/>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row>
    <row r="334" spans="2:104" s="1" customFormat="1" x14ac:dyDescent="0.2">
      <c r="B334" s="17"/>
      <c r="C334" s="18"/>
      <c r="D334" s="19"/>
      <c r="E334" s="20"/>
      <c r="F334" s="20"/>
      <c r="G334" s="21"/>
      <c r="H334" s="50"/>
      <c r="I334" s="51"/>
      <c r="J334" s="51"/>
      <c r="K334" s="51"/>
      <c r="L334" s="52"/>
      <c r="M334" s="53"/>
      <c r="N334" s="3"/>
      <c r="O334" s="51"/>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row>
    <row r="335" spans="2:104" s="1" customFormat="1" x14ac:dyDescent="0.2">
      <c r="B335" s="17"/>
      <c r="C335" s="18"/>
      <c r="D335" s="19"/>
      <c r="E335" s="20"/>
      <c r="F335" s="20"/>
      <c r="G335" s="21"/>
      <c r="H335" s="50"/>
      <c r="I335" s="51"/>
      <c r="J335" s="51"/>
      <c r="K335" s="51"/>
      <c r="L335" s="52"/>
      <c r="M335" s="53"/>
      <c r="N335" s="3"/>
      <c r="O335" s="51"/>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row>
    <row r="336" spans="2:104" s="1" customFormat="1" x14ac:dyDescent="0.2">
      <c r="B336" s="17"/>
      <c r="C336" s="18"/>
      <c r="D336" s="19"/>
      <c r="E336" s="20"/>
      <c r="F336" s="20"/>
      <c r="G336" s="21"/>
      <c r="H336" s="50"/>
      <c r="I336" s="51"/>
      <c r="J336" s="51"/>
      <c r="K336" s="51"/>
      <c r="L336" s="52"/>
      <c r="M336" s="53"/>
      <c r="N336" s="3"/>
      <c r="O336" s="51"/>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row>
    <row r="337" spans="2:104" s="1" customFormat="1" x14ac:dyDescent="0.2">
      <c r="B337" s="17"/>
      <c r="C337" s="18"/>
      <c r="D337" s="19"/>
      <c r="E337" s="20"/>
      <c r="F337" s="20"/>
      <c r="G337" s="21"/>
      <c r="H337" s="50"/>
      <c r="I337" s="51"/>
      <c r="J337" s="51"/>
      <c r="K337" s="51"/>
      <c r="L337" s="52"/>
      <c r="M337" s="53"/>
      <c r="N337" s="3"/>
      <c r="O337" s="51"/>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row>
    <row r="338" spans="2:104" s="1" customFormat="1" x14ac:dyDescent="0.2">
      <c r="B338" s="17"/>
      <c r="C338" s="18"/>
      <c r="D338" s="19"/>
      <c r="E338" s="20"/>
      <c r="F338" s="20"/>
      <c r="G338" s="21"/>
      <c r="H338" s="50"/>
      <c r="I338" s="51"/>
      <c r="J338" s="51"/>
      <c r="K338" s="51"/>
      <c r="L338" s="52"/>
      <c r="M338" s="53"/>
      <c r="N338" s="3"/>
      <c r="O338" s="51"/>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row>
    <row r="339" spans="2:104" s="1" customFormat="1" x14ac:dyDescent="0.2">
      <c r="B339" s="17"/>
      <c r="C339" s="18"/>
      <c r="D339" s="19"/>
      <c r="E339" s="20"/>
      <c r="F339" s="20"/>
      <c r="G339" s="21"/>
      <c r="H339" s="50"/>
      <c r="I339" s="51"/>
      <c r="J339" s="51"/>
      <c r="K339" s="51"/>
      <c r="L339" s="52"/>
      <c r="M339" s="53"/>
      <c r="N339" s="3"/>
      <c r="O339" s="51"/>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row>
    <row r="340" spans="2:104" s="1" customFormat="1" x14ac:dyDescent="0.2">
      <c r="B340" s="17"/>
      <c r="C340" s="18"/>
      <c r="D340" s="19"/>
      <c r="E340" s="20"/>
      <c r="F340" s="20"/>
      <c r="G340" s="21"/>
      <c r="H340" s="50"/>
      <c r="I340" s="51"/>
      <c r="J340" s="51"/>
      <c r="K340" s="51"/>
      <c r="L340" s="52"/>
      <c r="M340" s="53"/>
      <c r="N340" s="3"/>
      <c r="O340" s="51"/>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row>
    <row r="341" spans="2:104" s="1" customFormat="1" x14ac:dyDescent="0.2">
      <c r="B341" s="17"/>
      <c r="C341" s="18"/>
      <c r="D341" s="19"/>
      <c r="E341" s="20"/>
      <c r="F341" s="20"/>
      <c r="G341" s="21"/>
      <c r="H341" s="50"/>
      <c r="I341" s="51"/>
      <c r="J341" s="51"/>
      <c r="K341" s="51"/>
      <c r="L341" s="52"/>
      <c r="M341" s="53"/>
      <c r="N341" s="3"/>
      <c r="O341" s="51"/>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row>
    <row r="342" spans="2:104" s="1" customFormat="1" x14ac:dyDescent="0.2">
      <c r="B342" s="17"/>
      <c r="C342" s="18"/>
      <c r="D342" s="19"/>
      <c r="E342" s="20"/>
      <c r="F342" s="20"/>
      <c r="G342" s="21"/>
      <c r="H342" s="50"/>
      <c r="I342" s="51"/>
      <c r="J342" s="51"/>
      <c r="K342" s="51"/>
      <c r="L342" s="52"/>
      <c r="M342" s="53"/>
      <c r="N342" s="3"/>
      <c r="O342" s="51"/>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row>
    <row r="343" spans="2:104" s="1" customFormat="1" x14ac:dyDescent="0.2">
      <c r="B343" s="17"/>
      <c r="C343" s="18"/>
      <c r="D343" s="19"/>
      <c r="E343" s="20"/>
      <c r="F343" s="20"/>
      <c r="G343" s="21"/>
      <c r="H343" s="50"/>
      <c r="I343" s="51"/>
      <c r="J343" s="51"/>
      <c r="K343" s="51"/>
      <c r="L343" s="52"/>
      <c r="M343" s="53"/>
      <c r="N343" s="3"/>
      <c r="O343" s="51"/>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row>
    <row r="344" spans="2:104" s="1" customFormat="1" x14ac:dyDescent="0.2">
      <c r="B344" s="17"/>
      <c r="C344" s="18"/>
      <c r="D344" s="19"/>
      <c r="E344" s="20"/>
      <c r="F344" s="20"/>
      <c r="G344" s="21"/>
      <c r="H344" s="50"/>
      <c r="I344" s="51"/>
      <c r="J344" s="51"/>
      <c r="K344" s="51"/>
      <c r="L344" s="52"/>
      <c r="M344" s="53"/>
      <c r="N344" s="3"/>
      <c r="O344" s="51"/>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row>
    <row r="345" spans="2:104" s="1" customFormat="1" x14ac:dyDescent="0.2">
      <c r="B345" s="17"/>
      <c r="C345" s="18"/>
      <c r="D345" s="19"/>
      <c r="E345" s="20"/>
      <c r="F345" s="20"/>
      <c r="G345" s="21"/>
      <c r="H345" s="50"/>
      <c r="I345" s="51"/>
      <c r="J345" s="51"/>
      <c r="K345" s="51"/>
      <c r="L345" s="52"/>
      <c r="M345" s="53"/>
      <c r="N345" s="3"/>
      <c r="O345" s="51"/>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row>
    <row r="346" spans="2:104" s="1" customFormat="1" x14ac:dyDescent="0.2">
      <c r="B346" s="17"/>
      <c r="C346" s="18"/>
      <c r="D346" s="19"/>
      <c r="E346" s="20"/>
      <c r="F346" s="20"/>
      <c r="G346" s="21"/>
      <c r="H346" s="50"/>
      <c r="I346" s="51"/>
      <c r="J346" s="51"/>
      <c r="K346" s="51"/>
      <c r="L346" s="52"/>
      <c r="M346" s="53"/>
      <c r="N346" s="3"/>
      <c r="O346" s="51"/>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row>
    <row r="347" spans="2:104" s="1" customFormat="1" x14ac:dyDescent="0.2">
      <c r="B347" s="17"/>
      <c r="C347" s="18"/>
      <c r="D347" s="19"/>
      <c r="E347" s="20"/>
      <c r="F347" s="20"/>
      <c r="G347" s="21"/>
      <c r="H347" s="50"/>
      <c r="I347" s="51"/>
      <c r="J347" s="51"/>
      <c r="K347" s="51"/>
      <c r="L347" s="52"/>
      <c r="M347" s="53"/>
      <c r="N347" s="3"/>
      <c r="O347" s="51"/>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row>
    <row r="348" spans="2:104" s="1" customFormat="1" x14ac:dyDescent="0.2">
      <c r="B348" s="17"/>
      <c r="C348" s="18"/>
      <c r="D348" s="19"/>
      <c r="E348" s="20"/>
      <c r="F348" s="20"/>
      <c r="G348" s="21"/>
      <c r="H348" s="50"/>
      <c r="I348" s="51"/>
      <c r="J348" s="51"/>
      <c r="K348" s="51"/>
      <c r="L348" s="52"/>
      <c r="M348" s="53"/>
      <c r="N348" s="3"/>
      <c r="O348" s="51"/>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row>
    <row r="349" spans="2:104" s="1" customFormat="1" x14ac:dyDescent="0.2">
      <c r="B349" s="17"/>
      <c r="C349" s="18"/>
      <c r="D349" s="19"/>
      <c r="E349" s="20"/>
      <c r="F349" s="20"/>
      <c r="G349" s="21"/>
      <c r="H349" s="50"/>
      <c r="I349" s="51"/>
      <c r="J349" s="51"/>
      <c r="K349" s="51"/>
      <c r="L349" s="52"/>
      <c r="M349" s="53"/>
      <c r="N349" s="3"/>
      <c r="O349" s="51"/>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row>
    <row r="350" spans="2:104" s="1" customFormat="1" x14ac:dyDescent="0.2">
      <c r="B350" s="17"/>
      <c r="C350" s="18"/>
      <c r="D350" s="19"/>
      <c r="E350" s="20"/>
      <c r="F350" s="20"/>
      <c r="G350" s="21"/>
      <c r="H350" s="50"/>
      <c r="I350" s="51"/>
      <c r="J350" s="51"/>
      <c r="K350" s="51"/>
      <c r="L350" s="52"/>
      <c r="M350" s="53"/>
      <c r="N350" s="3"/>
      <c r="O350" s="51"/>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row>
    <row r="351" spans="2:104" s="1" customFormat="1" x14ac:dyDescent="0.2">
      <c r="B351" s="17"/>
      <c r="C351" s="18"/>
      <c r="D351" s="19"/>
      <c r="E351" s="20"/>
      <c r="F351" s="20"/>
      <c r="G351" s="21"/>
      <c r="H351" s="50"/>
      <c r="I351" s="51"/>
      <c r="J351" s="51"/>
      <c r="K351" s="51"/>
      <c r="L351" s="52"/>
      <c r="M351" s="53"/>
      <c r="N351" s="3"/>
      <c r="O351" s="51"/>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row>
    <row r="352" spans="2:104" s="1" customFormat="1" x14ac:dyDescent="0.2">
      <c r="B352" s="17"/>
      <c r="C352" s="18"/>
      <c r="D352" s="19"/>
      <c r="E352" s="20"/>
      <c r="F352" s="20"/>
      <c r="G352" s="21"/>
      <c r="H352" s="50"/>
      <c r="I352" s="51"/>
      <c r="J352" s="51"/>
      <c r="K352" s="51"/>
      <c r="L352" s="52"/>
      <c r="M352" s="53"/>
      <c r="N352" s="3"/>
      <c r="O352" s="51"/>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row>
    <row r="353" spans="2:104" s="1" customFormat="1" x14ac:dyDescent="0.2">
      <c r="B353" s="17"/>
      <c r="C353" s="18"/>
      <c r="D353" s="19"/>
      <c r="E353" s="20"/>
      <c r="F353" s="20"/>
      <c r="G353" s="21"/>
      <c r="H353" s="50"/>
      <c r="I353" s="51"/>
      <c r="J353" s="51"/>
      <c r="K353" s="51"/>
      <c r="L353" s="52"/>
      <c r="M353" s="53"/>
      <c r="N353" s="3"/>
      <c r="O353" s="51"/>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row>
    <row r="354" spans="2:104" s="1" customFormat="1" x14ac:dyDescent="0.2">
      <c r="B354" s="17"/>
      <c r="C354" s="18"/>
      <c r="D354" s="19"/>
      <c r="E354" s="20"/>
      <c r="F354" s="20"/>
      <c r="G354" s="21"/>
      <c r="H354" s="50"/>
      <c r="I354" s="51"/>
      <c r="J354" s="51"/>
      <c r="K354" s="51"/>
      <c r="L354" s="52"/>
      <c r="M354" s="53"/>
      <c r="N354" s="3"/>
      <c r="O354" s="51"/>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row>
    <row r="355" spans="2:104" s="1" customFormat="1" x14ac:dyDescent="0.2">
      <c r="B355" s="17"/>
      <c r="C355" s="18"/>
      <c r="D355" s="19"/>
      <c r="E355" s="20"/>
      <c r="F355" s="20"/>
      <c r="G355" s="21"/>
      <c r="H355" s="50"/>
      <c r="I355" s="51"/>
      <c r="J355" s="51"/>
      <c r="K355" s="51"/>
      <c r="L355" s="52"/>
      <c r="M355" s="53"/>
      <c r="N355" s="3"/>
      <c r="O355" s="51"/>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row>
    <row r="356" spans="2:104" s="1" customFormat="1" x14ac:dyDescent="0.2">
      <c r="B356" s="17"/>
      <c r="C356" s="18"/>
      <c r="D356" s="19"/>
      <c r="E356" s="20"/>
      <c r="F356" s="20"/>
      <c r="G356" s="21"/>
      <c r="H356" s="50"/>
      <c r="I356" s="51"/>
      <c r="J356" s="51"/>
      <c r="K356" s="51"/>
      <c r="L356" s="52"/>
      <c r="M356" s="53"/>
      <c r="N356" s="3"/>
      <c r="O356" s="51"/>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row>
    <row r="357" spans="2:104" s="1" customFormat="1" x14ac:dyDescent="0.2">
      <c r="B357" s="17"/>
      <c r="C357" s="18"/>
      <c r="D357" s="19"/>
      <c r="E357" s="20"/>
      <c r="F357" s="20"/>
      <c r="G357" s="21"/>
      <c r="H357" s="50"/>
      <c r="I357" s="51"/>
      <c r="J357" s="51"/>
      <c r="K357" s="51"/>
      <c r="L357" s="52"/>
      <c r="M357" s="53"/>
      <c r="N357" s="3"/>
      <c r="O357" s="5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row>
    <row r="358" spans="2:104" s="1" customFormat="1" x14ac:dyDescent="0.2">
      <c r="B358" s="17"/>
      <c r="C358" s="18"/>
      <c r="D358" s="19"/>
      <c r="E358" s="20"/>
      <c r="F358" s="20"/>
      <c r="G358" s="21"/>
      <c r="H358" s="50"/>
      <c r="I358" s="51"/>
      <c r="J358" s="51"/>
      <c r="K358" s="51"/>
      <c r="L358" s="52"/>
      <c r="M358" s="53"/>
      <c r="N358" s="3"/>
      <c r="O358" s="5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row>
    <row r="359" spans="2:104" s="1" customFormat="1" x14ac:dyDescent="0.2">
      <c r="B359" s="17"/>
      <c r="C359" s="18"/>
      <c r="D359" s="19"/>
      <c r="E359" s="20"/>
      <c r="F359" s="20"/>
      <c r="G359" s="21"/>
      <c r="H359" s="50"/>
      <c r="I359" s="51"/>
      <c r="J359" s="51"/>
      <c r="K359" s="51"/>
      <c r="L359" s="52"/>
      <c r="M359" s="53"/>
      <c r="N359" s="3"/>
      <c r="O359" s="51"/>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row>
    <row r="360" spans="2:104" s="1" customFormat="1" x14ac:dyDescent="0.2">
      <c r="B360" s="17"/>
      <c r="C360" s="18"/>
      <c r="D360" s="19"/>
      <c r="E360" s="20"/>
      <c r="F360" s="20"/>
      <c r="G360" s="21"/>
      <c r="H360" s="50"/>
      <c r="I360" s="51"/>
      <c r="J360" s="51"/>
      <c r="K360" s="51"/>
      <c r="L360" s="52"/>
      <c r="M360" s="53"/>
      <c r="N360" s="3"/>
      <c r="O360" s="51"/>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row>
    <row r="361" spans="2:104" s="1" customFormat="1" x14ac:dyDescent="0.2">
      <c r="B361" s="17"/>
      <c r="C361" s="18"/>
      <c r="D361" s="19"/>
      <c r="E361" s="20"/>
      <c r="F361" s="20"/>
      <c r="G361" s="21"/>
      <c r="H361" s="50"/>
      <c r="I361" s="51"/>
      <c r="J361" s="51"/>
      <c r="K361" s="51"/>
      <c r="L361" s="52"/>
      <c r="M361" s="53"/>
      <c r="N361" s="3"/>
      <c r="O361" s="51"/>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row>
    <row r="362" spans="2:104" s="1" customFormat="1" x14ac:dyDescent="0.2">
      <c r="B362" s="17"/>
      <c r="C362" s="18"/>
      <c r="D362" s="19"/>
      <c r="E362" s="20"/>
      <c r="F362" s="20"/>
      <c r="G362" s="21"/>
      <c r="H362" s="50"/>
      <c r="I362" s="51"/>
      <c r="J362" s="51"/>
      <c r="K362" s="51"/>
      <c r="L362" s="52"/>
      <c r="M362" s="53"/>
      <c r="N362" s="3"/>
      <c r="O362" s="51"/>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row>
    <row r="363" spans="2:104" s="1" customFormat="1" x14ac:dyDescent="0.2">
      <c r="B363" s="17"/>
      <c r="C363" s="18"/>
      <c r="D363" s="19"/>
      <c r="E363" s="20"/>
      <c r="F363" s="20"/>
      <c r="G363" s="21"/>
      <c r="H363" s="50"/>
      <c r="I363" s="51"/>
      <c r="J363" s="51"/>
      <c r="K363" s="51"/>
      <c r="L363" s="52"/>
      <c r="M363" s="53"/>
      <c r="N363" s="3"/>
      <c r="O363" s="5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row>
    <row r="364" spans="2:104" s="1" customFormat="1" x14ac:dyDescent="0.2">
      <c r="B364" s="17"/>
      <c r="C364" s="18"/>
      <c r="D364" s="19"/>
      <c r="E364" s="20"/>
      <c r="F364" s="20"/>
      <c r="G364" s="21"/>
      <c r="H364" s="50"/>
      <c r="I364" s="51"/>
      <c r="J364" s="51"/>
      <c r="K364" s="51"/>
      <c r="L364" s="52"/>
      <c r="M364" s="53"/>
      <c r="N364" s="3"/>
      <c r="O364" s="5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row>
    <row r="365" spans="2:104" s="1" customFormat="1" x14ac:dyDescent="0.2">
      <c r="B365" s="17"/>
      <c r="C365" s="18"/>
      <c r="D365" s="19"/>
      <c r="E365" s="20"/>
      <c r="F365" s="20"/>
      <c r="G365" s="21"/>
      <c r="H365" s="50"/>
      <c r="I365" s="51"/>
      <c r="J365" s="51"/>
      <c r="K365" s="51"/>
      <c r="L365" s="52"/>
      <c r="M365" s="53"/>
      <c r="N365" s="3"/>
      <c r="O365" s="5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row>
    <row r="366" spans="2:104" s="1" customFormat="1" x14ac:dyDescent="0.2">
      <c r="B366" s="17"/>
      <c r="C366" s="18"/>
      <c r="D366" s="19"/>
      <c r="E366" s="20"/>
      <c r="F366" s="20"/>
      <c r="G366" s="21"/>
      <c r="H366" s="50"/>
      <c r="I366" s="51"/>
      <c r="J366" s="51"/>
      <c r="K366" s="51"/>
      <c r="L366" s="52"/>
      <c r="M366" s="53"/>
      <c r="N366" s="3"/>
      <c r="O366" s="51"/>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row>
    <row r="367" spans="2:104" s="1" customFormat="1" x14ac:dyDescent="0.2">
      <c r="B367" s="17"/>
      <c r="C367" s="18"/>
      <c r="D367" s="19"/>
      <c r="E367" s="20"/>
      <c r="F367" s="20"/>
      <c r="G367" s="21"/>
      <c r="H367" s="50"/>
      <c r="I367" s="51"/>
      <c r="J367" s="51"/>
      <c r="K367" s="51"/>
      <c r="L367" s="52"/>
      <c r="M367" s="53"/>
      <c r="N367" s="3"/>
      <c r="O367" s="51"/>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row>
    <row r="368" spans="2:104" s="1" customFormat="1" x14ac:dyDescent="0.2">
      <c r="B368" s="17"/>
      <c r="C368" s="18"/>
      <c r="D368" s="19"/>
      <c r="E368" s="20"/>
      <c r="F368" s="20"/>
      <c r="G368" s="21"/>
      <c r="H368" s="50"/>
      <c r="I368" s="51"/>
      <c r="J368" s="51"/>
      <c r="K368" s="51"/>
      <c r="L368" s="52"/>
      <c r="M368" s="53"/>
      <c r="N368" s="3"/>
      <c r="O368" s="51"/>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row>
    <row r="369" spans="2:104" s="1" customFormat="1" x14ac:dyDescent="0.2">
      <c r="B369" s="17"/>
      <c r="C369" s="18"/>
      <c r="D369" s="19"/>
      <c r="E369" s="20"/>
      <c r="F369" s="20"/>
      <c r="G369" s="21"/>
      <c r="H369" s="50"/>
      <c r="I369" s="51"/>
      <c r="J369" s="51"/>
      <c r="K369" s="51"/>
      <c r="L369" s="52"/>
      <c r="M369" s="53"/>
      <c r="N369" s="3"/>
      <c r="O369" s="51"/>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row>
    <row r="370" spans="2:104" s="1" customFormat="1" x14ac:dyDescent="0.2">
      <c r="B370" s="17"/>
      <c r="C370" s="18"/>
      <c r="D370" s="19"/>
      <c r="E370" s="20"/>
      <c r="F370" s="20"/>
      <c r="G370" s="21"/>
      <c r="H370" s="50"/>
      <c r="I370" s="51"/>
      <c r="J370" s="51"/>
      <c r="K370" s="51"/>
      <c r="L370" s="52"/>
      <c r="M370" s="53"/>
      <c r="N370" s="3"/>
      <c r="O370" s="51"/>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row>
    <row r="371" spans="2:104" s="1" customFormat="1" x14ac:dyDescent="0.2">
      <c r="B371" s="17"/>
      <c r="C371" s="18"/>
      <c r="D371" s="19"/>
      <c r="E371" s="20"/>
      <c r="F371" s="20"/>
      <c r="G371" s="21"/>
      <c r="H371" s="50"/>
      <c r="I371" s="51"/>
      <c r="J371" s="51"/>
      <c r="K371" s="51"/>
      <c r="L371" s="52"/>
      <c r="M371" s="53"/>
      <c r="N371" s="3"/>
      <c r="O371" s="51"/>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row>
    <row r="372" spans="2:104" s="1" customFormat="1" x14ac:dyDescent="0.2">
      <c r="B372" s="17"/>
      <c r="C372" s="18"/>
      <c r="D372" s="19"/>
      <c r="E372" s="20"/>
      <c r="F372" s="20"/>
      <c r="G372" s="21"/>
      <c r="H372" s="50"/>
      <c r="I372" s="51"/>
      <c r="J372" s="51"/>
      <c r="K372" s="51"/>
      <c r="L372" s="52"/>
      <c r="M372" s="53"/>
      <c r="N372" s="3"/>
      <c r="O372" s="51"/>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row>
    <row r="373" spans="2:104" s="1" customFormat="1" x14ac:dyDescent="0.2">
      <c r="B373" s="17"/>
      <c r="C373" s="18"/>
      <c r="D373" s="19"/>
      <c r="E373" s="20"/>
      <c r="F373" s="20"/>
      <c r="G373" s="21"/>
      <c r="H373" s="50"/>
      <c r="I373" s="51"/>
      <c r="J373" s="51"/>
      <c r="K373" s="51"/>
      <c r="L373" s="52"/>
      <c r="M373" s="53"/>
      <c r="N373" s="3"/>
      <c r="O373" s="51"/>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row>
    <row r="374" spans="2:104" s="1" customFormat="1" x14ac:dyDescent="0.2">
      <c r="B374" s="17"/>
      <c r="C374" s="18"/>
      <c r="D374" s="19"/>
      <c r="E374" s="20"/>
      <c r="F374" s="20"/>
      <c r="G374" s="21"/>
      <c r="H374" s="50"/>
      <c r="I374" s="51"/>
      <c r="J374" s="51"/>
      <c r="K374" s="51"/>
      <c r="L374" s="52"/>
      <c r="M374" s="53"/>
      <c r="N374" s="3"/>
      <c r="O374" s="51"/>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row>
    <row r="375" spans="2:104" s="1" customFormat="1" x14ac:dyDescent="0.2">
      <c r="B375" s="17"/>
      <c r="C375" s="18"/>
      <c r="D375" s="19"/>
      <c r="E375" s="20"/>
      <c r="F375" s="20"/>
      <c r="G375" s="21"/>
      <c r="H375" s="50"/>
      <c r="I375" s="51"/>
      <c r="J375" s="51"/>
      <c r="K375" s="51"/>
      <c r="L375" s="52"/>
      <c r="M375" s="53"/>
      <c r="N375" s="3"/>
      <c r="O375" s="51"/>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row>
    <row r="376" spans="2:104" s="1" customFormat="1" x14ac:dyDescent="0.2">
      <c r="B376" s="17"/>
      <c r="C376" s="18"/>
      <c r="D376" s="19"/>
      <c r="E376" s="20"/>
      <c r="F376" s="20"/>
      <c r="G376" s="21"/>
      <c r="H376" s="50"/>
      <c r="I376" s="51"/>
      <c r="J376" s="51"/>
      <c r="K376" s="51"/>
      <c r="L376" s="52"/>
      <c r="M376" s="53"/>
      <c r="N376" s="3"/>
      <c r="O376" s="51"/>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row>
    <row r="377" spans="2:104" s="1" customFormat="1" x14ac:dyDescent="0.2">
      <c r="B377" s="17"/>
      <c r="C377" s="18"/>
      <c r="D377" s="19"/>
      <c r="E377" s="20"/>
      <c r="F377" s="20"/>
      <c r="G377" s="21"/>
      <c r="H377" s="50"/>
      <c r="I377" s="51"/>
      <c r="J377" s="51"/>
      <c r="K377" s="51"/>
      <c r="L377" s="52"/>
      <c r="M377" s="53"/>
      <c r="N377" s="3"/>
      <c r="O377" s="51"/>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row>
    <row r="378" spans="2:104" s="1" customFormat="1" x14ac:dyDescent="0.2">
      <c r="B378" s="17"/>
      <c r="C378" s="18"/>
      <c r="D378" s="19"/>
      <c r="E378" s="20"/>
      <c r="F378" s="20"/>
      <c r="G378" s="21"/>
      <c r="H378" s="50"/>
      <c r="I378" s="51"/>
      <c r="J378" s="51"/>
      <c r="K378" s="51"/>
      <c r="L378" s="52"/>
      <c r="M378" s="53"/>
      <c r="N378" s="3"/>
      <c r="O378" s="51"/>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row>
    <row r="379" spans="2:104" s="1" customFormat="1" x14ac:dyDescent="0.2">
      <c r="B379" s="17"/>
      <c r="C379" s="18"/>
      <c r="D379" s="19"/>
      <c r="E379" s="20"/>
      <c r="F379" s="20"/>
      <c r="G379" s="21"/>
      <c r="H379" s="50"/>
      <c r="I379" s="51"/>
      <c r="J379" s="51"/>
      <c r="K379" s="51"/>
      <c r="L379" s="52"/>
      <c r="M379" s="53"/>
      <c r="N379" s="3"/>
      <c r="O379" s="51"/>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row>
    <row r="380" spans="2:104" s="1" customFormat="1" x14ac:dyDescent="0.2">
      <c r="B380" s="17"/>
      <c r="C380" s="18"/>
      <c r="D380" s="19"/>
      <c r="E380" s="20"/>
      <c r="F380" s="20"/>
      <c r="G380" s="21"/>
      <c r="H380" s="50"/>
      <c r="I380" s="51"/>
      <c r="J380" s="51"/>
      <c r="K380" s="51"/>
      <c r="L380" s="52"/>
      <c r="M380" s="53"/>
      <c r="N380" s="3"/>
      <c r="O380" s="51"/>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row>
    <row r="381" spans="2:104" s="1" customFormat="1" x14ac:dyDescent="0.2">
      <c r="B381" s="17"/>
      <c r="C381" s="18"/>
      <c r="D381" s="19"/>
      <c r="E381" s="20"/>
      <c r="F381" s="20"/>
      <c r="G381" s="21"/>
      <c r="H381" s="50"/>
      <c r="I381" s="51"/>
      <c r="J381" s="51"/>
      <c r="K381" s="51"/>
      <c r="L381" s="52"/>
      <c r="M381" s="53"/>
      <c r="N381" s="3"/>
      <c r="O381" s="51"/>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row>
    <row r="382" spans="2:104" s="1" customFormat="1" x14ac:dyDescent="0.2">
      <c r="B382" s="17"/>
      <c r="C382" s="18"/>
      <c r="D382" s="19"/>
      <c r="E382" s="20"/>
      <c r="F382" s="20"/>
      <c r="G382" s="21"/>
      <c r="H382" s="50"/>
      <c r="I382" s="51"/>
      <c r="J382" s="51"/>
      <c r="K382" s="51"/>
      <c r="L382" s="52"/>
      <c r="M382" s="53"/>
      <c r="N382" s="3"/>
      <c r="O382" s="5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row>
    <row r="383" spans="2:104" s="1" customFormat="1" x14ac:dyDescent="0.2">
      <c r="B383" s="17"/>
      <c r="C383" s="18"/>
      <c r="D383" s="19"/>
      <c r="E383" s="20"/>
      <c r="F383" s="20"/>
      <c r="G383" s="21"/>
      <c r="H383" s="50"/>
      <c r="I383" s="51"/>
      <c r="J383" s="51"/>
      <c r="K383" s="51"/>
      <c r="L383" s="52"/>
      <c r="M383" s="53"/>
      <c r="N383" s="3"/>
      <c r="O383" s="51"/>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row>
    <row r="384" spans="2:104" s="1" customFormat="1" x14ac:dyDescent="0.2">
      <c r="B384" s="17"/>
      <c r="C384" s="18"/>
      <c r="D384" s="19"/>
      <c r="E384" s="20"/>
      <c r="F384" s="20"/>
      <c r="G384" s="21"/>
      <c r="H384" s="50"/>
      <c r="I384" s="51"/>
      <c r="J384" s="51"/>
      <c r="K384" s="51"/>
      <c r="L384" s="52"/>
      <c r="M384" s="53"/>
      <c r="N384" s="3"/>
      <c r="O384" s="51"/>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row>
    <row r="385" spans="2:104" s="1" customFormat="1" x14ac:dyDescent="0.2">
      <c r="B385" s="17"/>
      <c r="C385" s="18"/>
      <c r="D385" s="19"/>
      <c r="E385" s="20"/>
      <c r="F385" s="20"/>
      <c r="G385" s="21"/>
      <c r="H385" s="50"/>
      <c r="I385" s="51"/>
      <c r="J385" s="51"/>
      <c r="K385" s="51"/>
      <c r="L385" s="52"/>
      <c r="M385" s="53"/>
      <c r="N385" s="3"/>
      <c r="O385" s="51"/>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row>
    <row r="386" spans="2:104" s="1" customFormat="1" x14ac:dyDescent="0.2">
      <c r="B386" s="17"/>
      <c r="C386" s="18"/>
      <c r="D386" s="19"/>
      <c r="E386" s="20"/>
      <c r="F386" s="20"/>
      <c r="G386" s="21"/>
      <c r="H386" s="50"/>
      <c r="I386" s="51"/>
      <c r="J386" s="51"/>
      <c r="K386" s="51"/>
      <c r="L386" s="52"/>
      <c r="M386" s="53"/>
      <c r="N386" s="3"/>
      <c r="O386" s="51"/>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row>
    <row r="387" spans="2:104" s="1" customFormat="1" x14ac:dyDescent="0.2">
      <c r="B387" s="17"/>
      <c r="C387" s="18"/>
      <c r="D387" s="19"/>
      <c r="E387" s="20"/>
      <c r="F387" s="20"/>
      <c r="G387" s="21"/>
      <c r="H387" s="50"/>
      <c r="I387" s="51"/>
      <c r="J387" s="51"/>
      <c r="K387" s="51"/>
      <c r="L387" s="52"/>
      <c r="M387" s="53"/>
      <c r="N387" s="3"/>
      <c r="O387" s="5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row>
    <row r="388" spans="2:104" s="1" customFormat="1" x14ac:dyDescent="0.2">
      <c r="B388" s="17"/>
      <c r="C388" s="18"/>
      <c r="D388" s="19"/>
      <c r="E388" s="20"/>
      <c r="F388" s="20"/>
      <c r="G388" s="21"/>
      <c r="H388" s="50"/>
      <c r="I388" s="51"/>
      <c r="J388" s="51"/>
      <c r="K388" s="51"/>
      <c r="L388" s="52"/>
      <c r="M388" s="53"/>
      <c r="N388" s="3"/>
      <c r="O388" s="51"/>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row>
    <row r="389" spans="2:104" s="1" customFormat="1" x14ac:dyDescent="0.2">
      <c r="B389" s="17"/>
      <c r="C389" s="18"/>
      <c r="D389" s="19"/>
      <c r="E389" s="20"/>
      <c r="F389" s="20"/>
      <c r="G389" s="21"/>
      <c r="H389" s="50"/>
      <c r="I389" s="51"/>
      <c r="J389" s="51"/>
      <c r="K389" s="51"/>
      <c r="L389" s="52"/>
      <c r="M389" s="53"/>
      <c r="N389" s="3"/>
      <c r="O389" s="5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row>
    <row r="390" spans="2:104" s="1" customFormat="1" x14ac:dyDescent="0.2">
      <c r="B390" s="17"/>
      <c r="C390" s="18"/>
      <c r="D390" s="19"/>
      <c r="E390" s="20"/>
      <c r="F390" s="20"/>
      <c r="G390" s="21"/>
      <c r="H390" s="50"/>
      <c r="I390" s="51"/>
      <c r="J390" s="51"/>
      <c r="K390" s="51"/>
      <c r="L390" s="52"/>
      <c r="M390" s="53"/>
      <c r="N390" s="3"/>
      <c r="O390" s="51"/>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row>
    <row r="391" spans="2:104" s="1" customFormat="1" x14ac:dyDescent="0.2">
      <c r="B391" s="17"/>
      <c r="C391" s="18"/>
      <c r="D391" s="19"/>
      <c r="E391" s="20"/>
      <c r="F391" s="20"/>
      <c r="G391" s="21"/>
      <c r="H391" s="50"/>
      <c r="I391" s="51"/>
      <c r="J391" s="51"/>
      <c r="K391" s="51"/>
      <c r="L391" s="52"/>
      <c r="M391" s="53"/>
      <c r="N391" s="3"/>
      <c r="O391" s="51"/>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row>
    <row r="392" spans="2:104" s="1" customFormat="1" x14ac:dyDescent="0.2">
      <c r="B392" s="17"/>
      <c r="C392" s="18"/>
      <c r="D392" s="19"/>
      <c r="E392" s="20"/>
      <c r="F392" s="20"/>
      <c r="G392" s="21"/>
      <c r="H392" s="50"/>
      <c r="I392" s="51"/>
      <c r="J392" s="51"/>
      <c r="K392" s="51"/>
      <c r="L392" s="52"/>
      <c r="M392" s="53"/>
      <c r="N392" s="3"/>
      <c r="O392" s="51"/>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row>
    <row r="393" spans="2:104" s="1" customFormat="1" x14ac:dyDescent="0.2">
      <c r="B393" s="17"/>
      <c r="C393" s="18"/>
      <c r="D393" s="19"/>
      <c r="E393" s="20"/>
      <c r="F393" s="20"/>
      <c r="G393" s="21"/>
      <c r="H393" s="50"/>
      <c r="I393" s="51"/>
      <c r="J393" s="51"/>
      <c r="K393" s="51"/>
      <c r="L393" s="52"/>
      <c r="M393" s="53"/>
      <c r="N393" s="3"/>
      <c r="O393" s="51"/>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row>
    <row r="394" spans="2:104" s="1" customFormat="1" x14ac:dyDescent="0.2">
      <c r="B394" s="17"/>
      <c r="C394" s="18"/>
      <c r="D394" s="19"/>
      <c r="E394" s="20"/>
      <c r="F394" s="20"/>
      <c r="G394" s="21"/>
      <c r="H394" s="50"/>
      <c r="I394" s="51"/>
      <c r="J394" s="51"/>
      <c r="K394" s="51"/>
      <c r="L394" s="52"/>
      <c r="M394" s="53"/>
      <c r="N394" s="3"/>
      <c r="O394" s="51"/>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row>
    <row r="395" spans="2:104" s="1" customFormat="1" x14ac:dyDescent="0.2">
      <c r="B395" s="17"/>
      <c r="C395" s="18"/>
      <c r="D395" s="19"/>
      <c r="E395" s="20"/>
      <c r="F395" s="20"/>
      <c r="G395" s="21"/>
      <c r="H395" s="50"/>
      <c r="I395" s="51"/>
      <c r="J395" s="51"/>
      <c r="K395" s="51"/>
      <c r="L395" s="52"/>
      <c r="M395" s="53"/>
      <c r="N395" s="3"/>
      <c r="O395" s="51"/>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row>
    <row r="396" spans="2:104" s="1" customFormat="1" x14ac:dyDescent="0.2">
      <c r="B396" s="17"/>
      <c r="C396" s="18"/>
      <c r="D396" s="19"/>
      <c r="E396" s="20"/>
      <c r="F396" s="20"/>
      <c r="G396" s="21"/>
      <c r="H396" s="50"/>
      <c r="I396" s="51"/>
      <c r="J396" s="51"/>
      <c r="K396" s="51"/>
      <c r="L396" s="52"/>
      <c r="M396" s="53"/>
      <c r="N396" s="3"/>
      <c r="O396" s="51"/>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row>
    <row r="397" spans="2:104" s="1" customFormat="1" x14ac:dyDescent="0.2">
      <c r="B397" s="17"/>
      <c r="C397" s="18"/>
      <c r="D397" s="19"/>
      <c r="E397" s="20"/>
      <c r="F397" s="20"/>
      <c r="G397" s="21"/>
      <c r="H397" s="50"/>
      <c r="I397" s="51"/>
      <c r="J397" s="51"/>
      <c r="K397" s="51"/>
      <c r="L397" s="52"/>
      <c r="M397" s="53"/>
      <c r="N397" s="3"/>
      <c r="O397" s="51"/>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row>
    <row r="398" spans="2:104" s="1" customFormat="1" x14ac:dyDescent="0.2">
      <c r="B398" s="17"/>
      <c r="C398" s="18"/>
      <c r="D398" s="19"/>
      <c r="E398" s="20"/>
      <c r="F398" s="20"/>
      <c r="G398" s="21"/>
      <c r="H398" s="50"/>
      <c r="I398" s="51"/>
      <c r="J398" s="51"/>
      <c r="K398" s="51"/>
      <c r="L398" s="52"/>
      <c r="M398" s="53"/>
      <c r="N398" s="3"/>
      <c r="O398" s="51"/>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row>
    <row r="399" spans="2:104" s="1" customFormat="1" x14ac:dyDescent="0.2">
      <c r="B399" s="17"/>
      <c r="C399" s="18"/>
      <c r="D399" s="19"/>
      <c r="E399" s="20"/>
      <c r="F399" s="20"/>
      <c r="G399" s="21"/>
      <c r="H399" s="50"/>
      <c r="I399" s="51"/>
      <c r="J399" s="51"/>
      <c r="K399" s="51"/>
      <c r="L399" s="52"/>
      <c r="M399" s="53"/>
      <c r="N399" s="3"/>
      <c r="O399" s="51"/>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row>
    <row r="400" spans="2:104" s="1" customFormat="1" x14ac:dyDescent="0.2">
      <c r="B400" s="17"/>
      <c r="C400" s="18"/>
      <c r="D400" s="19"/>
      <c r="E400" s="20"/>
      <c r="F400" s="20"/>
      <c r="G400" s="21"/>
      <c r="H400" s="50"/>
      <c r="I400" s="51"/>
      <c r="J400" s="51"/>
      <c r="K400" s="51"/>
      <c r="L400" s="52"/>
      <c r="M400" s="53"/>
      <c r="N400" s="3"/>
      <c r="O400" s="51"/>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row>
    <row r="401" spans="2:104" s="1" customFormat="1" x14ac:dyDescent="0.2">
      <c r="B401" s="17"/>
      <c r="C401" s="18"/>
      <c r="D401" s="19"/>
      <c r="E401" s="20"/>
      <c r="F401" s="20"/>
      <c r="G401" s="21"/>
      <c r="H401" s="50"/>
      <c r="I401" s="51"/>
      <c r="J401" s="51"/>
      <c r="K401" s="51"/>
      <c r="L401" s="52"/>
      <c r="M401" s="53"/>
      <c r="N401" s="3"/>
      <c r="O401" s="51"/>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row>
    <row r="402" spans="2:104" s="1" customFormat="1" x14ac:dyDescent="0.2">
      <c r="B402" s="17"/>
      <c r="C402" s="18"/>
      <c r="D402" s="19"/>
      <c r="E402" s="20"/>
      <c r="F402" s="20"/>
      <c r="G402" s="21"/>
      <c r="H402" s="50"/>
      <c r="I402" s="51"/>
      <c r="J402" s="51"/>
      <c r="K402" s="51"/>
      <c r="L402" s="52"/>
      <c r="M402" s="53"/>
      <c r="N402" s="3"/>
      <c r="O402" s="51"/>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row>
    <row r="403" spans="2:104" s="1" customFormat="1" x14ac:dyDescent="0.2">
      <c r="B403" s="17"/>
      <c r="C403" s="18"/>
      <c r="D403" s="19"/>
      <c r="E403" s="20"/>
      <c r="F403" s="20"/>
      <c r="G403" s="21"/>
      <c r="H403" s="50"/>
      <c r="I403" s="51"/>
      <c r="J403" s="51"/>
      <c r="K403" s="51"/>
      <c r="L403" s="52"/>
      <c r="M403" s="53"/>
      <c r="N403" s="3"/>
      <c r="O403" s="51"/>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row>
    <row r="404" spans="2:104" s="1" customFormat="1" x14ac:dyDescent="0.2">
      <c r="B404" s="17"/>
      <c r="C404" s="18"/>
      <c r="D404" s="19"/>
      <c r="E404" s="20"/>
      <c r="F404" s="20"/>
      <c r="G404" s="21"/>
      <c r="H404" s="50"/>
      <c r="I404" s="51"/>
      <c r="J404" s="51"/>
      <c r="K404" s="51"/>
      <c r="L404" s="52"/>
      <c r="M404" s="53"/>
      <c r="N404" s="3"/>
      <c r="O404" s="51"/>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row>
    <row r="405" spans="2:104" s="1" customFormat="1" x14ac:dyDescent="0.2">
      <c r="B405" s="17"/>
      <c r="C405" s="18"/>
      <c r="D405" s="19"/>
      <c r="E405" s="20"/>
      <c r="F405" s="20"/>
      <c r="G405" s="21"/>
      <c r="H405" s="50"/>
      <c r="I405" s="51"/>
      <c r="J405" s="51"/>
      <c r="K405" s="51"/>
      <c r="L405" s="52"/>
      <c r="M405" s="53"/>
      <c r="N405" s="3"/>
      <c r="O405" s="51"/>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row>
    <row r="406" spans="2:104" s="1" customFormat="1" x14ac:dyDescent="0.2">
      <c r="B406" s="17"/>
      <c r="C406" s="18"/>
      <c r="D406" s="19"/>
      <c r="E406" s="20"/>
      <c r="F406" s="20"/>
      <c r="G406" s="21"/>
      <c r="H406" s="50"/>
      <c r="I406" s="51"/>
      <c r="J406" s="51"/>
      <c r="K406" s="51"/>
      <c r="L406" s="52"/>
      <c r="M406" s="53"/>
      <c r="N406" s="3"/>
      <c r="O406" s="51"/>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row>
    <row r="407" spans="2:104" s="1" customFormat="1" x14ac:dyDescent="0.2">
      <c r="B407" s="17"/>
      <c r="C407" s="18"/>
      <c r="D407" s="19"/>
      <c r="E407" s="20"/>
      <c r="F407" s="20"/>
      <c r="G407" s="21"/>
      <c r="H407" s="50"/>
      <c r="I407" s="51"/>
      <c r="J407" s="51"/>
      <c r="K407" s="51"/>
      <c r="L407" s="52"/>
      <c r="M407" s="53"/>
      <c r="N407" s="3"/>
      <c r="O407" s="5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row>
    <row r="408" spans="2:104" s="1" customFormat="1" x14ac:dyDescent="0.2">
      <c r="B408" s="17"/>
      <c r="C408" s="18"/>
      <c r="D408" s="19"/>
      <c r="E408" s="20"/>
      <c r="F408" s="20"/>
      <c r="G408" s="21"/>
      <c r="H408" s="50"/>
      <c r="I408" s="51"/>
      <c r="J408" s="51"/>
      <c r="K408" s="51"/>
      <c r="L408" s="52"/>
      <c r="M408" s="53"/>
      <c r="N408" s="3"/>
      <c r="O408" s="51"/>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row>
    <row r="409" spans="2:104" s="1" customFormat="1" x14ac:dyDescent="0.2">
      <c r="B409" s="17"/>
      <c r="C409" s="18"/>
      <c r="D409" s="19"/>
      <c r="E409" s="20"/>
      <c r="F409" s="20"/>
      <c r="G409" s="21"/>
      <c r="H409" s="50"/>
      <c r="I409" s="51"/>
      <c r="J409" s="51"/>
      <c r="K409" s="51"/>
      <c r="L409" s="52"/>
      <c r="M409" s="53"/>
      <c r="N409" s="3"/>
      <c r="O409" s="51"/>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row>
    <row r="410" spans="2:104" s="1" customFormat="1" x14ac:dyDescent="0.2">
      <c r="B410" s="17"/>
      <c r="C410" s="18"/>
      <c r="D410" s="19"/>
      <c r="E410" s="20"/>
      <c r="F410" s="20"/>
      <c r="G410" s="21"/>
      <c r="H410" s="50"/>
      <c r="I410" s="51"/>
      <c r="J410" s="51"/>
      <c r="K410" s="51"/>
      <c r="L410" s="52"/>
      <c r="M410" s="53"/>
      <c r="N410" s="3"/>
      <c r="O410" s="51"/>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row>
    <row r="411" spans="2:104" s="1" customFormat="1" x14ac:dyDescent="0.2">
      <c r="B411" s="17"/>
      <c r="C411" s="18"/>
      <c r="D411" s="19"/>
      <c r="E411" s="20"/>
      <c r="F411" s="20"/>
      <c r="G411" s="21"/>
      <c r="H411" s="50"/>
      <c r="I411" s="51"/>
      <c r="J411" s="51"/>
      <c r="K411" s="51"/>
      <c r="L411" s="52"/>
      <c r="M411" s="53"/>
      <c r="N411" s="3"/>
      <c r="O411" s="51"/>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row>
    <row r="412" spans="2:104" s="1" customFormat="1" x14ac:dyDescent="0.2">
      <c r="B412" s="17"/>
      <c r="C412" s="18"/>
      <c r="D412" s="19"/>
      <c r="E412" s="20"/>
      <c r="F412" s="20"/>
      <c r="G412" s="21"/>
      <c r="H412" s="50"/>
      <c r="I412" s="51"/>
      <c r="J412" s="51"/>
      <c r="K412" s="51"/>
      <c r="L412" s="52"/>
      <c r="M412" s="53"/>
      <c r="N412" s="3"/>
      <c r="O412" s="51"/>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row>
    <row r="413" spans="2:104" s="1" customFormat="1" x14ac:dyDescent="0.2">
      <c r="B413" s="17"/>
      <c r="C413" s="18"/>
      <c r="D413" s="19"/>
      <c r="E413" s="20"/>
      <c r="F413" s="20"/>
      <c r="G413" s="21"/>
      <c r="H413" s="50"/>
      <c r="I413" s="51"/>
      <c r="J413" s="51"/>
      <c r="K413" s="51"/>
      <c r="L413" s="52"/>
      <c r="M413" s="53"/>
      <c r="N413" s="3"/>
      <c r="O413" s="51"/>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row>
    <row r="414" spans="2:104" s="1" customFormat="1" x14ac:dyDescent="0.2">
      <c r="B414" s="17"/>
      <c r="C414" s="18"/>
      <c r="D414" s="19"/>
      <c r="E414" s="20"/>
      <c r="F414" s="20"/>
      <c r="G414" s="21"/>
      <c r="H414" s="50"/>
      <c r="I414" s="51"/>
      <c r="J414" s="51"/>
      <c r="K414" s="51"/>
      <c r="L414" s="52"/>
      <c r="M414" s="53"/>
      <c r="N414" s="3"/>
      <c r="O414" s="51"/>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row>
    <row r="415" spans="2:104" s="1" customFormat="1" x14ac:dyDescent="0.2">
      <c r="B415" s="17"/>
      <c r="C415" s="18"/>
      <c r="D415" s="19"/>
      <c r="E415" s="20"/>
      <c r="F415" s="20"/>
      <c r="G415" s="21"/>
      <c r="H415" s="50"/>
      <c r="I415" s="51"/>
      <c r="J415" s="51"/>
      <c r="K415" s="51"/>
      <c r="L415" s="52"/>
      <c r="M415" s="53"/>
      <c r="N415" s="3"/>
      <c r="O415" s="51"/>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row>
    <row r="416" spans="2:104" s="1" customFormat="1" x14ac:dyDescent="0.2">
      <c r="B416" s="17"/>
      <c r="C416" s="18"/>
      <c r="D416" s="19"/>
      <c r="E416" s="20"/>
      <c r="F416" s="20"/>
      <c r="G416" s="21"/>
      <c r="H416" s="50"/>
      <c r="I416" s="51"/>
      <c r="J416" s="51"/>
      <c r="K416" s="51"/>
      <c r="L416" s="52"/>
      <c r="M416" s="53"/>
      <c r="N416" s="3"/>
      <c r="O416" s="51"/>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row>
    <row r="417" spans="2:104" s="1" customFormat="1" x14ac:dyDescent="0.2">
      <c r="B417" s="17"/>
      <c r="C417" s="18"/>
      <c r="D417" s="19"/>
      <c r="E417" s="20"/>
      <c r="F417" s="20"/>
      <c r="G417" s="21"/>
      <c r="H417" s="50"/>
      <c r="I417" s="51"/>
      <c r="J417" s="51"/>
      <c r="K417" s="51"/>
      <c r="L417" s="52"/>
      <c r="M417" s="53"/>
      <c r="N417" s="3"/>
      <c r="O417" s="51"/>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row>
    <row r="418" spans="2:104" s="1" customFormat="1" x14ac:dyDescent="0.2">
      <c r="B418" s="17"/>
      <c r="C418" s="18"/>
      <c r="D418" s="19"/>
      <c r="E418" s="20"/>
      <c r="F418" s="20"/>
      <c r="G418" s="21"/>
      <c r="H418" s="50"/>
      <c r="I418" s="51"/>
      <c r="J418" s="51"/>
      <c r="K418" s="51"/>
      <c r="L418" s="52"/>
      <c r="M418" s="53"/>
      <c r="N418" s="3"/>
      <c r="O418" s="51"/>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row>
    <row r="419" spans="2:104" s="1" customFormat="1" x14ac:dyDescent="0.2">
      <c r="B419" s="17"/>
      <c r="C419" s="18"/>
      <c r="D419" s="19"/>
      <c r="E419" s="20"/>
      <c r="F419" s="20"/>
      <c r="G419" s="21"/>
      <c r="H419" s="50"/>
      <c r="I419" s="51"/>
      <c r="J419" s="51"/>
      <c r="K419" s="51"/>
      <c r="L419" s="52"/>
      <c r="M419" s="53"/>
      <c r="N419" s="3"/>
      <c r="O419" s="51"/>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row>
    <row r="420" spans="2:104" s="1" customFormat="1" x14ac:dyDescent="0.2">
      <c r="B420" s="17"/>
      <c r="C420" s="18"/>
      <c r="D420" s="19"/>
      <c r="E420" s="20"/>
      <c r="F420" s="20"/>
      <c r="G420" s="21"/>
      <c r="H420" s="50"/>
      <c r="I420" s="51"/>
      <c r="J420" s="51"/>
      <c r="K420" s="51"/>
      <c r="L420" s="52"/>
      <c r="M420" s="53"/>
      <c r="N420" s="3"/>
      <c r="O420" s="51"/>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row>
    <row r="421" spans="2:104" s="1" customFormat="1" x14ac:dyDescent="0.2">
      <c r="B421" s="17"/>
      <c r="C421" s="18"/>
      <c r="D421" s="19"/>
      <c r="E421" s="20"/>
      <c r="F421" s="20"/>
      <c r="G421" s="21"/>
      <c r="H421" s="50"/>
      <c r="I421" s="51"/>
      <c r="J421" s="51"/>
      <c r="K421" s="51"/>
      <c r="L421" s="52"/>
      <c r="M421" s="53"/>
      <c r="N421" s="3"/>
      <c r="O421" s="51"/>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row>
    <row r="422" spans="2:104" s="1" customFormat="1" x14ac:dyDescent="0.2">
      <c r="B422" s="17"/>
      <c r="C422" s="18"/>
      <c r="D422" s="19"/>
      <c r="E422" s="20"/>
      <c r="F422" s="20"/>
      <c r="G422" s="21"/>
      <c r="H422" s="50"/>
      <c r="I422" s="51"/>
      <c r="J422" s="51"/>
      <c r="K422" s="51"/>
      <c r="L422" s="52"/>
      <c r="M422" s="53"/>
      <c r="N422" s="3"/>
      <c r="O422" s="51"/>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row>
    <row r="423" spans="2:104" s="1" customFormat="1" x14ac:dyDescent="0.2">
      <c r="B423" s="17"/>
      <c r="C423" s="18"/>
      <c r="D423" s="19"/>
      <c r="E423" s="20"/>
      <c r="F423" s="20"/>
      <c r="G423" s="21"/>
      <c r="H423" s="50"/>
      <c r="I423" s="51"/>
      <c r="J423" s="51"/>
      <c r="K423" s="51"/>
      <c r="L423" s="52"/>
      <c r="M423" s="53"/>
      <c r="N423" s="3"/>
      <c r="O423" s="51"/>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row>
    <row r="424" spans="2:104" s="1" customFormat="1" x14ac:dyDescent="0.2">
      <c r="B424" s="17"/>
      <c r="C424" s="18"/>
      <c r="D424" s="19"/>
      <c r="E424" s="20"/>
      <c r="F424" s="20"/>
      <c r="G424" s="21"/>
      <c r="H424" s="50"/>
      <c r="I424" s="51"/>
      <c r="J424" s="51"/>
      <c r="K424" s="51"/>
      <c r="L424" s="52"/>
      <c r="M424" s="53"/>
      <c r="N424" s="3"/>
      <c r="O424" s="51"/>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row>
    <row r="425" spans="2:104" s="1" customFormat="1" x14ac:dyDescent="0.2">
      <c r="B425" s="17"/>
      <c r="C425" s="18"/>
      <c r="D425" s="19"/>
      <c r="E425" s="20"/>
      <c r="F425" s="20"/>
      <c r="G425" s="21"/>
      <c r="H425" s="50"/>
      <c r="I425" s="51"/>
      <c r="J425" s="51"/>
      <c r="K425" s="51"/>
      <c r="L425" s="52"/>
      <c r="M425" s="53"/>
      <c r="N425" s="3"/>
      <c r="O425" s="51"/>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row>
    <row r="426" spans="2:104" s="1" customFormat="1" x14ac:dyDescent="0.2">
      <c r="B426" s="17"/>
      <c r="C426" s="18"/>
      <c r="D426" s="19"/>
      <c r="E426" s="20"/>
      <c r="F426" s="20"/>
      <c r="G426" s="21"/>
      <c r="H426" s="50"/>
      <c r="I426" s="51"/>
      <c r="J426" s="51"/>
      <c r="K426" s="51"/>
      <c r="L426" s="52"/>
      <c r="M426" s="53"/>
      <c r="N426" s="3"/>
      <c r="O426" s="51"/>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row>
    <row r="427" spans="2:104" s="1" customFormat="1" x14ac:dyDescent="0.2">
      <c r="B427" s="17"/>
      <c r="C427" s="18"/>
      <c r="D427" s="19"/>
      <c r="E427" s="20"/>
      <c r="F427" s="20"/>
      <c r="G427" s="21"/>
      <c r="H427" s="50"/>
      <c r="I427" s="51"/>
      <c r="J427" s="51"/>
      <c r="K427" s="51"/>
      <c r="L427" s="52"/>
      <c r="M427" s="53"/>
      <c r="N427" s="3"/>
      <c r="O427" s="51"/>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row>
    <row r="428" spans="2:104" s="1" customFormat="1" x14ac:dyDescent="0.2">
      <c r="B428" s="17"/>
      <c r="C428" s="18"/>
      <c r="D428" s="19"/>
      <c r="E428" s="20"/>
      <c r="F428" s="20"/>
      <c r="G428" s="21"/>
      <c r="H428" s="50"/>
      <c r="I428" s="51"/>
      <c r="J428" s="51"/>
      <c r="K428" s="51"/>
      <c r="L428" s="52"/>
      <c r="M428" s="53"/>
      <c r="N428" s="3"/>
      <c r="O428" s="51"/>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row>
    <row r="429" spans="2:104" s="1" customFormat="1" x14ac:dyDescent="0.2">
      <c r="B429" s="17"/>
      <c r="C429" s="18"/>
      <c r="D429" s="19"/>
      <c r="E429" s="20"/>
      <c r="F429" s="20"/>
      <c r="G429" s="21"/>
      <c r="H429" s="50"/>
      <c r="I429" s="51"/>
      <c r="J429" s="51"/>
      <c r="K429" s="51"/>
      <c r="L429" s="52"/>
      <c r="M429" s="53"/>
      <c r="N429" s="3"/>
      <c r="O429" s="5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row>
    <row r="430" spans="2:104" s="1" customFormat="1" x14ac:dyDescent="0.2">
      <c r="B430" s="17"/>
      <c r="C430" s="18"/>
      <c r="D430" s="19"/>
      <c r="E430" s="20"/>
      <c r="F430" s="20"/>
      <c r="G430" s="21"/>
      <c r="H430" s="50"/>
      <c r="I430" s="51"/>
      <c r="J430" s="51"/>
      <c r="K430" s="51"/>
      <c r="L430" s="52"/>
      <c r="M430" s="53"/>
      <c r="N430" s="3"/>
      <c r="O430" s="51"/>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row>
    <row r="431" spans="2:104" s="1" customFormat="1" x14ac:dyDescent="0.2">
      <c r="B431" s="17"/>
      <c r="C431" s="18"/>
      <c r="D431" s="19"/>
      <c r="E431" s="20"/>
      <c r="F431" s="20"/>
      <c r="G431" s="21"/>
      <c r="H431" s="50"/>
      <c r="I431" s="51"/>
      <c r="J431" s="51"/>
      <c r="K431" s="51"/>
      <c r="L431" s="52"/>
      <c r="M431" s="53"/>
      <c r="N431" s="3"/>
      <c r="O431" s="51"/>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row>
    <row r="432" spans="2:104" s="1" customFormat="1" x14ac:dyDescent="0.2">
      <c r="B432" s="17"/>
      <c r="C432" s="18"/>
      <c r="D432" s="19"/>
      <c r="E432" s="20"/>
      <c r="F432" s="20"/>
      <c r="G432" s="21"/>
      <c r="H432" s="50"/>
      <c r="I432" s="51"/>
      <c r="J432" s="51"/>
      <c r="K432" s="51"/>
      <c r="L432" s="52"/>
      <c r="M432" s="53"/>
      <c r="N432" s="3"/>
      <c r="O432" s="51"/>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row>
    <row r="433" spans="2:104" s="1" customFormat="1" x14ac:dyDescent="0.2">
      <c r="B433" s="17"/>
      <c r="C433" s="18"/>
      <c r="D433" s="19"/>
      <c r="E433" s="20"/>
      <c r="F433" s="20"/>
      <c r="G433" s="21"/>
      <c r="H433" s="50"/>
      <c r="I433" s="51"/>
      <c r="J433" s="51"/>
      <c r="K433" s="51"/>
      <c r="L433" s="52"/>
      <c r="M433" s="53"/>
      <c r="N433" s="3"/>
      <c r="O433" s="51"/>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row>
    <row r="434" spans="2:104" s="1" customFormat="1" x14ac:dyDescent="0.2">
      <c r="B434" s="17"/>
      <c r="C434" s="18"/>
      <c r="D434" s="19"/>
      <c r="E434" s="20"/>
      <c r="F434" s="20"/>
      <c r="G434" s="21"/>
      <c r="H434" s="50"/>
      <c r="I434" s="51"/>
      <c r="J434" s="51"/>
      <c r="K434" s="51"/>
      <c r="L434" s="52"/>
      <c r="M434" s="53"/>
      <c r="N434" s="3"/>
      <c r="O434" s="51"/>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row>
    <row r="435" spans="2:104" s="1" customFormat="1" x14ac:dyDescent="0.2">
      <c r="B435" s="17"/>
      <c r="C435" s="18"/>
      <c r="D435" s="19"/>
      <c r="E435" s="20"/>
      <c r="F435" s="20"/>
      <c r="G435" s="21"/>
      <c r="H435" s="50"/>
      <c r="I435" s="51"/>
      <c r="J435" s="51"/>
      <c r="K435" s="51"/>
      <c r="L435" s="52"/>
      <c r="M435" s="53"/>
      <c r="N435" s="3"/>
      <c r="O435" s="51"/>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row>
    <row r="436" spans="2:104" s="1" customFormat="1" x14ac:dyDescent="0.2">
      <c r="B436" s="17"/>
      <c r="C436" s="18"/>
      <c r="D436" s="19"/>
      <c r="E436" s="20"/>
      <c r="F436" s="20"/>
      <c r="G436" s="21"/>
      <c r="H436" s="50"/>
      <c r="I436" s="51"/>
      <c r="J436" s="51"/>
      <c r="K436" s="51"/>
      <c r="L436" s="52"/>
      <c r="M436" s="53"/>
      <c r="N436" s="3"/>
      <c r="O436" s="51"/>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row>
    <row r="437" spans="2:104" s="1" customFormat="1" x14ac:dyDescent="0.2">
      <c r="B437" s="17"/>
      <c r="C437" s="18"/>
      <c r="D437" s="19"/>
      <c r="E437" s="20"/>
      <c r="F437" s="20"/>
      <c r="G437" s="21"/>
      <c r="H437" s="50"/>
      <c r="I437" s="51"/>
      <c r="J437" s="51"/>
      <c r="K437" s="51"/>
      <c r="L437" s="52"/>
      <c r="M437" s="53"/>
      <c r="N437" s="3"/>
      <c r="O437" s="51"/>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row>
    <row r="438" spans="2:104" s="1" customFormat="1" x14ac:dyDescent="0.2">
      <c r="B438" s="17"/>
      <c r="C438" s="18"/>
      <c r="D438" s="19"/>
      <c r="E438" s="20"/>
      <c r="F438" s="20"/>
      <c r="G438" s="21"/>
      <c r="H438" s="50"/>
      <c r="I438" s="51"/>
      <c r="J438" s="51"/>
      <c r="K438" s="51"/>
      <c r="L438" s="52"/>
      <c r="M438" s="53"/>
      <c r="N438" s="3"/>
      <c r="O438" s="51"/>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row>
    <row r="439" spans="2:104" s="1" customFormat="1" x14ac:dyDescent="0.2">
      <c r="B439" s="17"/>
      <c r="C439" s="18"/>
      <c r="D439" s="19"/>
      <c r="E439" s="20"/>
      <c r="F439" s="20"/>
      <c r="G439" s="21"/>
      <c r="H439" s="50"/>
      <c r="I439" s="51"/>
      <c r="J439" s="51"/>
      <c r="K439" s="51"/>
      <c r="L439" s="52"/>
      <c r="M439" s="53"/>
      <c r="N439" s="3"/>
      <c r="O439" s="51"/>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row>
    <row r="440" spans="2:104" s="1" customFormat="1" x14ac:dyDescent="0.2">
      <c r="B440" s="17"/>
      <c r="C440" s="18"/>
      <c r="D440" s="19"/>
      <c r="E440" s="20"/>
      <c r="F440" s="20"/>
      <c r="G440" s="21"/>
      <c r="H440" s="50"/>
      <c r="I440" s="51"/>
      <c r="J440" s="51"/>
      <c r="K440" s="51"/>
      <c r="L440" s="52"/>
      <c r="M440" s="53"/>
      <c r="N440" s="3"/>
      <c r="O440" s="51"/>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row>
    <row r="441" spans="2:104" s="1" customFormat="1" x14ac:dyDescent="0.2">
      <c r="B441" s="17"/>
      <c r="C441" s="18"/>
      <c r="D441" s="19"/>
      <c r="E441" s="20"/>
      <c r="F441" s="20"/>
      <c r="G441" s="21"/>
      <c r="H441" s="50"/>
      <c r="I441" s="51"/>
      <c r="J441" s="51"/>
      <c r="K441" s="51"/>
      <c r="L441" s="52"/>
      <c r="M441" s="53"/>
      <c r="N441" s="3"/>
      <c r="O441" s="5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row>
    <row r="442" spans="2:104" s="1" customFormat="1" x14ac:dyDescent="0.2">
      <c r="B442" s="17"/>
      <c r="C442" s="18"/>
      <c r="D442" s="19"/>
      <c r="E442" s="20"/>
      <c r="F442" s="20"/>
      <c r="G442" s="21"/>
      <c r="H442" s="50"/>
      <c r="I442" s="51"/>
      <c r="J442" s="51"/>
      <c r="K442" s="51"/>
      <c r="L442" s="52"/>
      <c r="M442" s="53"/>
      <c r="N442" s="3"/>
      <c r="O442" s="51"/>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row>
    <row r="443" spans="2:104" s="1" customFormat="1" x14ac:dyDescent="0.2">
      <c r="B443" s="17"/>
      <c r="C443" s="18"/>
      <c r="D443" s="19"/>
      <c r="E443" s="20"/>
      <c r="F443" s="20"/>
      <c r="G443" s="21"/>
      <c r="H443" s="50"/>
      <c r="I443" s="51"/>
      <c r="J443" s="51"/>
      <c r="K443" s="51"/>
      <c r="L443" s="52"/>
      <c r="M443" s="53"/>
      <c r="N443" s="3"/>
      <c r="O443" s="51"/>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row>
    <row r="444" spans="2:104" s="1" customFormat="1" x14ac:dyDescent="0.2">
      <c r="B444" s="17"/>
      <c r="C444" s="18"/>
      <c r="D444" s="19"/>
      <c r="E444" s="20"/>
      <c r="F444" s="20"/>
      <c r="G444" s="21"/>
      <c r="H444" s="50"/>
      <c r="I444" s="51"/>
      <c r="J444" s="51"/>
      <c r="K444" s="51"/>
      <c r="L444" s="52"/>
      <c r="M444" s="53"/>
      <c r="N444" s="3"/>
      <c r="O444" s="51"/>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row>
    <row r="445" spans="2:104" s="1" customFormat="1" x14ac:dyDescent="0.2">
      <c r="B445" s="17"/>
      <c r="C445" s="18"/>
      <c r="D445" s="19"/>
      <c r="E445" s="20"/>
      <c r="F445" s="20"/>
      <c r="G445" s="21"/>
      <c r="H445" s="50"/>
      <c r="I445" s="51"/>
      <c r="J445" s="51"/>
      <c r="K445" s="51"/>
      <c r="L445" s="52"/>
      <c r="M445" s="53"/>
      <c r="N445" s="3"/>
      <c r="O445" s="51"/>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row>
    <row r="446" spans="2:104" s="1" customFormat="1" x14ac:dyDescent="0.2">
      <c r="B446" s="17"/>
      <c r="C446" s="18"/>
      <c r="D446" s="19"/>
      <c r="E446" s="20"/>
      <c r="F446" s="20"/>
      <c r="G446" s="21"/>
      <c r="H446" s="50"/>
      <c r="I446" s="51"/>
      <c r="J446" s="51"/>
      <c r="K446" s="51"/>
      <c r="L446" s="52"/>
      <c r="M446" s="53"/>
      <c r="N446" s="3"/>
      <c r="O446" s="51"/>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row>
    <row r="447" spans="2:104" s="1" customFormat="1" x14ac:dyDescent="0.2">
      <c r="B447" s="17"/>
      <c r="C447" s="18"/>
      <c r="D447" s="19"/>
      <c r="E447" s="20"/>
      <c r="F447" s="20"/>
      <c r="G447" s="21"/>
      <c r="H447" s="50"/>
      <c r="I447" s="51"/>
      <c r="J447" s="51"/>
      <c r="K447" s="51"/>
      <c r="L447" s="52"/>
      <c r="M447" s="53"/>
      <c r="N447" s="3"/>
      <c r="O447" s="51"/>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row>
    <row r="448" spans="2:104" s="1" customFormat="1" x14ac:dyDescent="0.2">
      <c r="B448" s="17"/>
      <c r="C448" s="18"/>
      <c r="D448" s="19"/>
      <c r="E448" s="20"/>
      <c r="F448" s="20"/>
      <c r="G448" s="21"/>
      <c r="H448" s="50"/>
      <c r="I448" s="51"/>
      <c r="J448" s="51"/>
      <c r="K448" s="51"/>
      <c r="L448" s="52"/>
      <c r="M448" s="53"/>
      <c r="N448" s="3"/>
      <c r="O448" s="51"/>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row>
    <row r="449" spans="2:104" s="1" customFormat="1" x14ac:dyDescent="0.2">
      <c r="B449" s="17"/>
      <c r="C449" s="18"/>
      <c r="D449" s="19"/>
      <c r="E449" s="20"/>
      <c r="F449" s="20"/>
      <c r="G449" s="21"/>
      <c r="H449" s="50"/>
      <c r="I449" s="51"/>
      <c r="J449" s="51"/>
      <c r="K449" s="51"/>
      <c r="L449" s="52"/>
      <c r="M449" s="53"/>
      <c r="N449" s="3"/>
      <c r="O449" s="51"/>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row>
    <row r="450" spans="2:104" s="1" customFormat="1" x14ac:dyDescent="0.2">
      <c r="B450" s="17"/>
      <c r="C450" s="18"/>
      <c r="D450" s="19"/>
      <c r="E450" s="20"/>
      <c r="F450" s="20"/>
      <c r="G450" s="21"/>
      <c r="H450" s="50"/>
      <c r="I450" s="51"/>
      <c r="J450" s="51"/>
      <c r="K450" s="51"/>
      <c r="L450" s="52"/>
      <c r="M450" s="53"/>
      <c r="N450" s="3"/>
      <c r="O450" s="51"/>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row>
    <row r="451" spans="2:104" s="1" customFormat="1" x14ac:dyDescent="0.2">
      <c r="B451" s="17"/>
      <c r="C451" s="18"/>
      <c r="D451" s="19"/>
      <c r="E451" s="20"/>
      <c r="F451" s="20"/>
      <c r="G451" s="21"/>
      <c r="H451" s="50"/>
      <c r="I451" s="51"/>
      <c r="J451" s="51"/>
      <c r="K451" s="51"/>
      <c r="L451" s="52"/>
      <c r="M451" s="53"/>
      <c r="N451" s="3"/>
      <c r="O451" s="51"/>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row>
    <row r="452" spans="2:104" s="1" customFormat="1" x14ac:dyDescent="0.2">
      <c r="B452" s="17"/>
      <c r="C452" s="18"/>
      <c r="D452" s="19"/>
      <c r="E452" s="20"/>
      <c r="F452" s="20"/>
      <c r="G452" s="21"/>
      <c r="H452" s="50"/>
      <c r="I452" s="51"/>
      <c r="J452" s="51"/>
      <c r="K452" s="51"/>
      <c r="L452" s="52"/>
      <c r="M452" s="53"/>
      <c r="N452" s="3"/>
      <c r="O452" s="51"/>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row>
    <row r="453" spans="2:104" s="1" customFormat="1" x14ac:dyDescent="0.2">
      <c r="B453" s="17"/>
      <c r="C453" s="18"/>
      <c r="D453" s="19"/>
      <c r="E453" s="20"/>
      <c r="F453" s="20"/>
      <c r="G453" s="21"/>
      <c r="H453" s="50"/>
      <c r="I453" s="51"/>
      <c r="J453" s="51"/>
      <c r="K453" s="51"/>
      <c r="L453" s="52"/>
      <c r="M453" s="53"/>
      <c r="N453" s="3"/>
      <c r="O453" s="51"/>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row>
    <row r="454" spans="2:104" s="1" customFormat="1" x14ac:dyDescent="0.2">
      <c r="B454" s="17"/>
      <c r="C454" s="18"/>
      <c r="D454" s="19"/>
      <c r="E454" s="20"/>
      <c r="F454" s="20"/>
      <c r="G454" s="21"/>
      <c r="H454" s="50"/>
      <c r="I454" s="51"/>
      <c r="J454" s="51"/>
      <c r="K454" s="51"/>
      <c r="L454" s="52"/>
      <c r="M454" s="53"/>
      <c r="N454" s="3"/>
      <c r="O454" s="51"/>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row>
    <row r="455" spans="2:104" s="1" customFormat="1" x14ac:dyDescent="0.2">
      <c r="B455" s="17"/>
      <c r="C455" s="18"/>
      <c r="D455" s="19"/>
      <c r="E455" s="20"/>
      <c r="F455" s="20"/>
      <c r="G455" s="21"/>
      <c r="H455" s="50"/>
      <c r="I455" s="51"/>
      <c r="J455" s="51"/>
      <c r="K455" s="51"/>
      <c r="L455" s="52"/>
      <c r="M455" s="53"/>
      <c r="N455" s="3"/>
      <c r="O455" s="51"/>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row>
    <row r="456" spans="2:104" s="1" customFormat="1" x14ac:dyDescent="0.2">
      <c r="B456" s="17"/>
      <c r="C456" s="18"/>
      <c r="D456" s="19"/>
      <c r="E456" s="20"/>
      <c r="F456" s="20"/>
      <c r="G456" s="21"/>
      <c r="H456" s="50"/>
      <c r="I456" s="51"/>
      <c r="J456" s="51"/>
      <c r="K456" s="51"/>
      <c r="L456" s="52"/>
      <c r="M456" s="53"/>
      <c r="N456" s="3"/>
      <c r="O456" s="51"/>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row>
    <row r="457" spans="2:104" s="1" customFormat="1" x14ac:dyDescent="0.2">
      <c r="B457" s="17"/>
      <c r="C457" s="18"/>
      <c r="D457" s="19"/>
      <c r="E457" s="20"/>
      <c r="F457" s="20"/>
      <c r="G457" s="21"/>
      <c r="H457" s="50"/>
      <c r="I457" s="51"/>
      <c r="J457" s="51"/>
      <c r="K457" s="51"/>
      <c r="L457" s="52"/>
      <c r="M457" s="53"/>
      <c r="N457" s="3"/>
      <c r="O457" s="51"/>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row>
    <row r="458" spans="2:104" s="1" customFormat="1" x14ac:dyDescent="0.2">
      <c r="B458" s="17"/>
      <c r="C458" s="18"/>
      <c r="D458" s="19"/>
      <c r="E458" s="20"/>
      <c r="F458" s="20"/>
      <c r="G458" s="21"/>
      <c r="H458" s="50"/>
      <c r="I458" s="51"/>
      <c r="J458" s="51"/>
      <c r="K458" s="51"/>
      <c r="L458" s="52"/>
      <c r="M458" s="53"/>
      <c r="N458" s="3"/>
      <c r="O458" s="5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row>
    <row r="459" spans="2:104" s="1" customFormat="1" x14ac:dyDescent="0.2">
      <c r="B459" s="17"/>
      <c r="C459" s="18"/>
      <c r="D459" s="19"/>
      <c r="E459" s="20"/>
      <c r="F459" s="20"/>
      <c r="G459" s="21"/>
      <c r="H459" s="50"/>
      <c r="I459" s="51"/>
      <c r="J459" s="51"/>
      <c r="K459" s="51"/>
      <c r="L459" s="52"/>
      <c r="M459" s="53"/>
      <c r="N459" s="3"/>
      <c r="O459" s="5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row>
    <row r="460" spans="2:104" s="1" customFormat="1" x14ac:dyDescent="0.2">
      <c r="B460" s="17"/>
      <c r="C460" s="18"/>
      <c r="D460" s="19"/>
      <c r="E460" s="20"/>
      <c r="F460" s="20"/>
      <c r="G460" s="21"/>
      <c r="H460" s="50"/>
      <c r="I460" s="51"/>
      <c r="J460" s="51"/>
      <c r="K460" s="51"/>
      <c r="L460" s="52"/>
      <c r="M460" s="53"/>
      <c r="N460" s="3"/>
      <c r="O460" s="51"/>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row>
    <row r="461" spans="2:104" s="1" customFormat="1" x14ac:dyDescent="0.2">
      <c r="B461" s="17"/>
      <c r="C461" s="18"/>
      <c r="D461" s="19"/>
      <c r="E461" s="20"/>
      <c r="F461" s="20"/>
      <c r="G461" s="21"/>
      <c r="H461" s="50"/>
      <c r="I461" s="51"/>
      <c r="J461" s="51"/>
      <c r="K461" s="51"/>
      <c r="L461" s="52"/>
      <c r="M461" s="53"/>
      <c r="N461" s="3"/>
      <c r="O461" s="51"/>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row>
    <row r="462" spans="2:104" s="1" customFormat="1" x14ac:dyDescent="0.2">
      <c r="B462" s="17"/>
      <c r="C462" s="18"/>
      <c r="D462" s="19"/>
      <c r="E462" s="20"/>
      <c r="F462" s="20"/>
      <c r="G462" s="21"/>
      <c r="H462" s="50"/>
      <c r="I462" s="51"/>
      <c r="J462" s="51"/>
      <c r="K462" s="51"/>
      <c r="L462" s="52"/>
      <c r="M462" s="53"/>
      <c r="N462" s="3"/>
      <c r="O462" s="51"/>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row>
    <row r="463" spans="2:104" s="1" customFormat="1" x14ac:dyDescent="0.2">
      <c r="B463" s="17"/>
      <c r="C463" s="18"/>
      <c r="D463" s="19"/>
      <c r="E463" s="20"/>
      <c r="F463" s="20"/>
      <c r="G463" s="21"/>
      <c r="H463" s="50"/>
      <c r="I463" s="51"/>
      <c r="J463" s="51"/>
      <c r="K463" s="51"/>
      <c r="L463" s="52"/>
      <c r="M463" s="53"/>
      <c r="N463" s="3"/>
      <c r="O463" s="51"/>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row>
    <row r="464" spans="2:104" s="1" customFormat="1" x14ac:dyDescent="0.2">
      <c r="B464" s="17"/>
      <c r="C464" s="18"/>
      <c r="D464" s="19"/>
      <c r="E464" s="20"/>
      <c r="F464" s="20"/>
      <c r="G464" s="21"/>
      <c r="H464" s="50"/>
      <c r="I464" s="51"/>
      <c r="J464" s="51"/>
      <c r="K464" s="51"/>
      <c r="L464" s="52"/>
      <c r="M464" s="53"/>
      <c r="N464" s="3"/>
      <c r="O464" s="51"/>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row>
    <row r="465" spans="2:104" s="1" customFormat="1" x14ac:dyDescent="0.2">
      <c r="B465" s="17"/>
      <c r="C465" s="18"/>
      <c r="D465" s="19"/>
      <c r="E465" s="20"/>
      <c r="F465" s="20"/>
      <c r="G465" s="21"/>
      <c r="H465" s="50"/>
      <c r="I465" s="51"/>
      <c r="J465" s="51"/>
      <c r="K465" s="51"/>
      <c r="L465" s="52"/>
      <c r="M465" s="53"/>
      <c r="N465" s="3"/>
      <c r="O465" s="51"/>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row>
    <row r="466" spans="2:104" s="1" customFormat="1" x14ac:dyDescent="0.2">
      <c r="B466" s="17"/>
      <c r="C466" s="18"/>
      <c r="D466" s="19"/>
      <c r="E466" s="20"/>
      <c r="F466" s="20"/>
      <c r="G466" s="21"/>
      <c r="H466" s="50"/>
      <c r="I466" s="51"/>
      <c r="J466" s="51"/>
      <c r="K466" s="51"/>
      <c r="L466" s="52"/>
      <c r="M466" s="53"/>
      <c r="N466" s="3"/>
      <c r="O466" s="51"/>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row>
    <row r="467" spans="2:104" s="1" customFormat="1" x14ac:dyDescent="0.2">
      <c r="B467" s="17"/>
      <c r="C467" s="18"/>
      <c r="D467" s="19"/>
      <c r="E467" s="20"/>
      <c r="F467" s="20"/>
      <c r="G467" s="21"/>
      <c r="H467" s="50"/>
      <c r="I467" s="51"/>
      <c r="J467" s="51"/>
      <c r="K467" s="51"/>
      <c r="L467" s="52"/>
      <c r="M467" s="53"/>
      <c r="N467" s="3"/>
      <c r="O467" s="5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row>
    <row r="468" spans="2:104" s="1" customFormat="1" x14ac:dyDescent="0.2">
      <c r="B468" s="17"/>
      <c r="C468" s="18"/>
      <c r="D468" s="19"/>
      <c r="E468" s="20"/>
      <c r="F468" s="20"/>
      <c r="G468" s="21"/>
      <c r="H468" s="50"/>
      <c r="I468" s="51"/>
      <c r="J468" s="51"/>
      <c r="K468" s="51"/>
      <c r="L468" s="52"/>
      <c r="M468" s="53"/>
      <c r="N468" s="3"/>
      <c r="O468" s="51"/>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row>
    <row r="469" spans="2:104" s="1" customFormat="1" x14ac:dyDescent="0.2">
      <c r="B469" s="17"/>
      <c r="C469" s="18"/>
      <c r="D469" s="19"/>
      <c r="E469" s="20"/>
      <c r="F469" s="20"/>
      <c r="G469" s="21"/>
      <c r="H469" s="50"/>
      <c r="I469" s="51"/>
      <c r="J469" s="51"/>
      <c r="K469" s="51"/>
      <c r="L469" s="52"/>
      <c r="M469" s="53"/>
      <c r="N469" s="3"/>
      <c r="O469" s="51"/>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row>
    <row r="470" spans="2:104" s="1" customFormat="1" x14ac:dyDescent="0.2">
      <c r="B470" s="17"/>
      <c r="C470" s="18"/>
      <c r="D470" s="19"/>
      <c r="E470" s="20"/>
      <c r="F470" s="20"/>
      <c r="G470" s="21"/>
      <c r="H470" s="50"/>
      <c r="I470" s="51"/>
      <c r="J470" s="51"/>
      <c r="K470" s="51"/>
      <c r="L470" s="52"/>
      <c r="M470" s="53"/>
      <c r="N470" s="3"/>
      <c r="O470" s="51"/>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row>
    <row r="471" spans="2:104" s="1" customFormat="1" x14ac:dyDescent="0.2">
      <c r="B471" s="17"/>
      <c r="C471" s="18"/>
      <c r="D471" s="19"/>
      <c r="E471" s="20"/>
      <c r="F471" s="20"/>
      <c r="G471" s="21"/>
      <c r="H471" s="50"/>
      <c r="I471" s="51"/>
      <c r="J471" s="51"/>
      <c r="K471" s="51"/>
      <c r="L471" s="52"/>
      <c r="M471" s="53"/>
      <c r="N471" s="3"/>
      <c r="O471" s="5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row>
    <row r="472" spans="2:104" s="1" customFormat="1" x14ac:dyDescent="0.2">
      <c r="B472" s="17"/>
      <c r="C472" s="18"/>
      <c r="D472" s="19"/>
      <c r="E472" s="20"/>
      <c r="F472" s="20"/>
      <c r="G472" s="21"/>
      <c r="H472" s="50"/>
      <c r="I472" s="51"/>
      <c r="J472" s="51"/>
      <c r="K472" s="51"/>
      <c r="L472" s="52"/>
      <c r="M472" s="53"/>
      <c r="N472" s="3"/>
      <c r="O472" s="51"/>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row>
    <row r="473" spans="2:104" s="1" customFormat="1" x14ac:dyDescent="0.2">
      <c r="B473" s="17"/>
      <c r="C473" s="18"/>
      <c r="D473" s="19"/>
      <c r="E473" s="20"/>
      <c r="F473" s="20"/>
      <c r="G473" s="21"/>
      <c r="H473" s="50"/>
      <c r="I473" s="51"/>
      <c r="J473" s="51"/>
      <c r="K473" s="51"/>
      <c r="L473" s="52"/>
      <c r="M473" s="53"/>
      <c r="N473" s="3"/>
      <c r="O473" s="5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row>
    <row r="474" spans="2:104" s="1" customFormat="1" x14ac:dyDescent="0.2">
      <c r="B474" s="17"/>
      <c r="C474" s="18"/>
      <c r="D474" s="19"/>
      <c r="E474" s="20"/>
      <c r="F474" s="20"/>
      <c r="G474" s="21"/>
      <c r="H474" s="50"/>
      <c r="I474" s="51"/>
      <c r="J474" s="51"/>
      <c r="K474" s="51"/>
      <c r="L474" s="52"/>
      <c r="M474" s="53"/>
      <c r="N474" s="3"/>
      <c r="O474" s="51"/>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row>
    <row r="475" spans="2:104" s="1" customFormat="1" x14ac:dyDescent="0.2">
      <c r="B475" s="17"/>
      <c r="C475" s="18"/>
      <c r="D475" s="19"/>
      <c r="E475" s="20"/>
      <c r="F475" s="20"/>
      <c r="G475" s="21"/>
      <c r="H475" s="50"/>
      <c r="I475" s="51"/>
      <c r="J475" s="51"/>
      <c r="K475" s="51"/>
      <c r="L475" s="52"/>
      <c r="M475" s="53"/>
      <c r="N475" s="3"/>
      <c r="O475" s="51"/>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row>
    <row r="476" spans="2:104" s="1" customFormat="1" x14ac:dyDescent="0.2">
      <c r="B476" s="17"/>
      <c r="C476" s="18"/>
      <c r="D476" s="19"/>
      <c r="E476" s="20"/>
      <c r="F476" s="20"/>
      <c r="G476" s="21"/>
      <c r="H476" s="50"/>
      <c r="I476" s="51"/>
      <c r="J476" s="51"/>
      <c r="K476" s="51"/>
      <c r="L476" s="52"/>
      <c r="M476" s="53"/>
      <c r="N476" s="3"/>
      <c r="O476" s="5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row>
    <row r="477" spans="2:104" s="1" customFormat="1" x14ac:dyDescent="0.2">
      <c r="B477" s="17"/>
      <c r="C477" s="18"/>
      <c r="D477" s="19"/>
      <c r="E477" s="20"/>
      <c r="F477" s="20"/>
      <c r="G477" s="21"/>
      <c r="H477" s="50"/>
      <c r="I477" s="51"/>
      <c r="J477" s="51"/>
      <c r="K477" s="51"/>
      <c r="L477" s="52"/>
      <c r="M477" s="53"/>
      <c r="N477" s="3"/>
      <c r="O477" s="51"/>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row>
    <row r="478" spans="2:104" s="1" customFormat="1" x14ac:dyDescent="0.2">
      <c r="B478" s="17"/>
      <c r="C478" s="18"/>
      <c r="D478" s="19"/>
      <c r="E478" s="20"/>
      <c r="F478" s="20"/>
      <c r="G478" s="21"/>
      <c r="H478" s="50"/>
      <c r="I478" s="51"/>
      <c r="J478" s="51"/>
      <c r="K478" s="51"/>
      <c r="L478" s="52"/>
      <c r="M478" s="53"/>
      <c r="N478" s="3"/>
      <c r="O478" s="51"/>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row>
    <row r="479" spans="2:104" s="1" customFormat="1" x14ac:dyDescent="0.2">
      <c r="B479" s="17"/>
      <c r="C479" s="18"/>
      <c r="D479" s="19"/>
      <c r="E479" s="20"/>
      <c r="F479" s="20"/>
      <c r="G479" s="21"/>
      <c r="H479" s="50"/>
      <c r="I479" s="51"/>
      <c r="J479" s="51"/>
      <c r="K479" s="51"/>
      <c r="L479" s="52"/>
      <c r="M479" s="53"/>
      <c r="N479" s="3"/>
      <c r="O479" s="51"/>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row>
    <row r="480" spans="2:104" s="1" customFormat="1" x14ac:dyDescent="0.2">
      <c r="B480" s="17"/>
      <c r="C480" s="18"/>
      <c r="D480" s="19"/>
      <c r="E480" s="20"/>
      <c r="F480" s="20"/>
      <c r="G480" s="21"/>
      <c r="H480" s="50"/>
      <c r="I480" s="51"/>
      <c r="J480" s="51"/>
      <c r="K480" s="51"/>
      <c r="L480" s="52"/>
      <c r="M480" s="53"/>
      <c r="N480" s="3"/>
      <c r="O480" s="51"/>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row>
    <row r="481" spans="2:104" s="1" customFormat="1" x14ac:dyDescent="0.2">
      <c r="B481" s="17"/>
      <c r="C481" s="18"/>
      <c r="D481" s="19"/>
      <c r="E481" s="20"/>
      <c r="F481" s="20"/>
      <c r="G481" s="21"/>
      <c r="H481" s="50"/>
      <c r="I481" s="51"/>
      <c r="J481" s="51"/>
      <c r="K481" s="51"/>
      <c r="L481" s="52"/>
      <c r="M481" s="53"/>
      <c r="N481" s="3"/>
      <c r="O481" s="5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row>
    <row r="482" spans="2:104" s="1" customFormat="1" x14ac:dyDescent="0.2">
      <c r="B482" s="17"/>
      <c r="C482" s="18"/>
      <c r="D482" s="19"/>
      <c r="E482" s="20"/>
      <c r="F482" s="20"/>
      <c r="G482" s="21"/>
      <c r="H482" s="50"/>
      <c r="I482" s="51"/>
      <c r="J482" s="51"/>
      <c r="K482" s="51"/>
      <c r="L482" s="52"/>
      <c r="M482" s="53"/>
      <c r="N482" s="3"/>
      <c r="O482" s="5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row>
    <row r="483" spans="2:104" s="1" customFormat="1" x14ac:dyDescent="0.2">
      <c r="B483" s="17"/>
      <c r="C483" s="18"/>
      <c r="D483" s="19"/>
      <c r="E483" s="20"/>
      <c r="F483" s="20"/>
      <c r="G483" s="21"/>
      <c r="H483" s="50"/>
      <c r="I483" s="51"/>
      <c r="J483" s="51"/>
      <c r="K483" s="51"/>
      <c r="L483" s="52"/>
      <c r="M483" s="53"/>
      <c r="N483" s="3"/>
      <c r="O483" s="51"/>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row>
    <row r="484" spans="2:104" s="1" customFormat="1" x14ac:dyDescent="0.2">
      <c r="B484" s="17"/>
      <c r="C484" s="18"/>
      <c r="D484" s="19"/>
      <c r="E484" s="20"/>
      <c r="F484" s="20"/>
      <c r="G484" s="21"/>
      <c r="H484" s="50"/>
      <c r="I484" s="51"/>
      <c r="J484" s="51"/>
      <c r="K484" s="51"/>
      <c r="L484" s="52"/>
      <c r="M484" s="53"/>
      <c r="N484" s="3"/>
      <c r="O484" s="51"/>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row>
    <row r="485" spans="2:104" s="1" customFormat="1" x14ac:dyDescent="0.2">
      <c r="B485" s="17"/>
      <c r="C485" s="18"/>
      <c r="D485" s="19"/>
      <c r="E485" s="20"/>
      <c r="F485" s="20"/>
      <c r="G485" s="21"/>
      <c r="H485" s="50"/>
      <c r="I485" s="51"/>
      <c r="J485" s="51"/>
      <c r="K485" s="51"/>
      <c r="L485" s="52"/>
      <c r="M485" s="53"/>
      <c r="N485" s="3"/>
      <c r="O485" s="51"/>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row>
    <row r="486" spans="2:104" s="1" customFormat="1" x14ac:dyDescent="0.2">
      <c r="B486" s="17"/>
      <c r="C486" s="18"/>
      <c r="D486" s="19"/>
      <c r="E486" s="20"/>
      <c r="F486" s="20"/>
      <c r="G486" s="21"/>
      <c r="H486" s="50"/>
      <c r="I486" s="51"/>
      <c r="J486" s="51"/>
      <c r="K486" s="51"/>
      <c r="L486" s="52"/>
      <c r="M486" s="53"/>
      <c r="N486" s="3"/>
      <c r="O486" s="51"/>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row>
    <row r="487" spans="2:104" s="1" customFormat="1" x14ac:dyDescent="0.2">
      <c r="B487" s="17"/>
      <c r="C487" s="18"/>
      <c r="D487" s="19"/>
      <c r="E487" s="20"/>
      <c r="F487" s="20"/>
      <c r="G487" s="21"/>
      <c r="H487" s="50"/>
      <c r="I487" s="51"/>
      <c r="J487" s="51"/>
      <c r="K487" s="51"/>
      <c r="L487" s="52"/>
      <c r="M487" s="53"/>
      <c r="N487" s="3"/>
      <c r="O487" s="51"/>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row>
    <row r="488" spans="2:104" s="1" customFormat="1" x14ac:dyDescent="0.2">
      <c r="B488" s="17"/>
      <c r="C488" s="18"/>
      <c r="D488" s="19"/>
      <c r="E488" s="20"/>
      <c r="F488" s="20"/>
      <c r="G488" s="21"/>
      <c r="H488" s="50"/>
      <c r="I488" s="51"/>
      <c r="J488" s="51"/>
      <c r="K488" s="51"/>
      <c r="L488" s="52"/>
      <c r="M488" s="53"/>
      <c r="N488" s="3"/>
      <c r="O488" s="51"/>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row>
    <row r="489" spans="2:104" s="1" customFormat="1" x14ac:dyDescent="0.2">
      <c r="B489" s="17"/>
      <c r="C489" s="18"/>
      <c r="D489" s="19"/>
      <c r="E489" s="20"/>
      <c r="F489" s="20"/>
      <c r="G489" s="21"/>
      <c r="H489" s="50"/>
      <c r="I489" s="51"/>
      <c r="J489" s="51"/>
      <c r="K489" s="51"/>
      <c r="L489" s="52"/>
      <c r="M489" s="53"/>
      <c r="N489" s="3"/>
      <c r="O489" s="5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row>
    <row r="490" spans="2:104" s="1" customFormat="1" x14ac:dyDescent="0.2">
      <c r="B490" s="17"/>
      <c r="C490" s="18"/>
      <c r="D490" s="19"/>
      <c r="E490" s="20"/>
      <c r="F490" s="20"/>
      <c r="G490" s="21"/>
      <c r="H490" s="50"/>
      <c r="I490" s="51"/>
      <c r="J490" s="51"/>
      <c r="K490" s="51"/>
      <c r="L490" s="52"/>
      <c r="M490" s="53"/>
      <c r="N490" s="3"/>
      <c r="O490" s="51"/>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row>
    <row r="491" spans="2:104" s="1" customFormat="1" x14ac:dyDescent="0.2">
      <c r="B491" s="17"/>
      <c r="C491" s="18"/>
      <c r="D491" s="19"/>
      <c r="E491" s="20"/>
      <c r="F491" s="20"/>
      <c r="G491" s="21"/>
      <c r="H491" s="50"/>
      <c r="I491" s="51"/>
      <c r="J491" s="51"/>
      <c r="K491" s="51"/>
      <c r="L491" s="52"/>
      <c r="M491" s="53"/>
      <c r="N491" s="3"/>
      <c r="O491" s="51"/>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row>
    <row r="492" spans="2:104" s="1" customFormat="1" x14ac:dyDescent="0.2">
      <c r="B492" s="17"/>
      <c r="C492" s="18"/>
      <c r="D492" s="19"/>
      <c r="E492" s="20"/>
      <c r="F492" s="20"/>
      <c r="G492" s="21"/>
      <c r="H492" s="50"/>
      <c r="I492" s="51"/>
      <c r="J492" s="51"/>
      <c r="K492" s="51"/>
      <c r="L492" s="52"/>
      <c r="M492" s="53"/>
      <c r="N492" s="3"/>
      <c r="O492" s="51"/>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row>
    <row r="493" spans="2:104" s="1" customFormat="1" x14ac:dyDescent="0.2">
      <c r="B493" s="17"/>
      <c r="C493" s="18"/>
      <c r="D493" s="19"/>
      <c r="E493" s="20"/>
      <c r="F493" s="20"/>
      <c r="G493" s="21"/>
      <c r="H493" s="50"/>
      <c r="I493" s="51"/>
      <c r="J493" s="51"/>
      <c r="K493" s="51"/>
      <c r="L493" s="52"/>
      <c r="M493" s="53"/>
      <c r="N493" s="3"/>
      <c r="O493" s="5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row>
    <row r="494" spans="2:104" s="1" customFormat="1" x14ac:dyDescent="0.2">
      <c r="B494" s="17"/>
      <c r="C494" s="18"/>
      <c r="D494" s="19"/>
      <c r="E494" s="20"/>
      <c r="F494" s="20"/>
      <c r="G494" s="21"/>
      <c r="H494" s="50"/>
      <c r="I494" s="51"/>
      <c r="J494" s="51"/>
      <c r="K494" s="51"/>
      <c r="L494" s="52"/>
      <c r="M494" s="53"/>
      <c r="N494" s="3"/>
      <c r="O494" s="5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row>
    <row r="495" spans="2:104" s="1" customFormat="1" x14ac:dyDescent="0.2">
      <c r="B495" s="17"/>
      <c r="C495" s="18"/>
      <c r="D495" s="19"/>
      <c r="E495" s="20"/>
      <c r="F495" s="20"/>
      <c r="G495" s="21"/>
      <c r="H495" s="50"/>
      <c r="I495" s="51"/>
      <c r="J495" s="51"/>
      <c r="K495" s="51"/>
      <c r="L495" s="52"/>
      <c r="M495" s="53"/>
      <c r="N495" s="3"/>
      <c r="O495" s="51"/>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row>
    <row r="496" spans="2:104" s="1" customFormat="1" x14ac:dyDescent="0.2">
      <c r="B496" s="17"/>
      <c r="C496" s="18"/>
      <c r="D496" s="19"/>
      <c r="E496" s="20"/>
      <c r="F496" s="20"/>
      <c r="G496" s="21"/>
      <c r="H496" s="50"/>
      <c r="I496" s="51"/>
      <c r="J496" s="51"/>
      <c r="K496" s="51"/>
      <c r="L496" s="52"/>
      <c r="M496" s="53"/>
      <c r="N496" s="3"/>
      <c r="O496" s="51"/>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row>
    <row r="497" spans="2:104" s="1" customFormat="1" x14ac:dyDescent="0.2">
      <c r="B497" s="17"/>
      <c r="C497" s="18"/>
      <c r="D497" s="19"/>
      <c r="E497" s="20"/>
      <c r="F497" s="20"/>
      <c r="G497" s="21"/>
      <c r="H497" s="50"/>
      <c r="I497" s="51"/>
      <c r="J497" s="51"/>
      <c r="K497" s="51"/>
      <c r="L497" s="52"/>
      <c r="M497" s="53"/>
      <c r="N497" s="3"/>
      <c r="O497" s="51"/>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row>
    <row r="498" spans="2:104" s="1" customFormat="1" x14ac:dyDescent="0.2">
      <c r="B498" s="17"/>
      <c r="C498" s="18"/>
      <c r="D498" s="19"/>
      <c r="E498" s="20"/>
      <c r="F498" s="20"/>
      <c r="G498" s="21"/>
      <c r="H498" s="50"/>
      <c r="I498" s="51"/>
      <c r="J498" s="51"/>
      <c r="K498" s="51"/>
      <c r="L498" s="52"/>
      <c r="M498" s="53"/>
      <c r="N498" s="3"/>
      <c r="O498" s="51"/>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row>
    <row r="499" spans="2:104" s="1" customFormat="1" x14ac:dyDescent="0.2">
      <c r="B499" s="17"/>
      <c r="C499" s="18"/>
      <c r="D499" s="19"/>
      <c r="E499" s="20"/>
      <c r="F499" s="20"/>
      <c r="G499" s="21"/>
      <c r="H499" s="50"/>
      <c r="I499" s="51"/>
      <c r="J499" s="51"/>
      <c r="K499" s="51"/>
      <c r="L499" s="52"/>
      <c r="M499" s="53"/>
      <c r="N499" s="3"/>
      <c r="O499" s="51"/>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row>
    <row r="500" spans="2:104" s="1" customFormat="1" x14ac:dyDescent="0.2">
      <c r="B500" s="17"/>
      <c r="C500" s="18"/>
      <c r="D500" s="19"/>
      <c r="E500" s="20"/>
      <c r="F500" s="20"/>
      <c r="G500" s="21"/>
      <c r="H500" s="50"/>
      <c r="I500" s="51"/>
      <c r="J500" s="51"/>
      <c r="K500" s="51"/>
      <c r="L500" s="52"/>
      <c r="M500" s="53"/>
      <c r="N500" s="3"/>
      <c r="O500" s="51"/>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row>
    <row r="501" spans="2:104" s="1" customFormat="1" x14ac:dyDescent="0.2">
      <c r="B501" s="17"/>
      <c r="C501" s="18"/>
      <c r="D501" s="19"/>
      <c r="E501" s="20"/>
      <c r="F501" s="20"/>
      <c r="G501" s="21"/>
      <c r="H501" s="50"/>
      <c r="I501" s="51"/>
      <c r="J501" s="51"/>
      <c r="K501" s="51"/>
      <c r="L501" s="52"/>
      <c r="M501" s="53"/>
      <c r="N501" s="3"/>
      <c r="O501" s="51"/>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row>
    <row r="502" spans="2:104" s="1" customFormat="1" x14ac:dyDescent="0.2">
      <c r="B502" s="17"/>
      <c r="C502" s="18"/>
      <c r="D502" s="19"/>
      <c r="E502" s="20"/>
      <c r="F502" s="20"/>
      <c r="G502" s="21"/>
      <c r="H502" s="50"/>
      <c r="I502" s="51"/>
      <c r="J502" s="51"/>
      <c r="K502" s="51"/>
      <c r="L502" s="52"/>
      <c r="M502" s="53"/>
      <c r="N502" s="3"/>
      <c r="O502" s="5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row>
    <row r="503" spans="2:104" s="1" customFormat="1" x14ac:dyDescent="0.2">
      <c r="B503" s="17"/>
      <c r="C503" s="18"/>
      <c r="D503" s="19"/>
      <c r="E503" s="20"/>
      <c r="F503" s="20"/>
      <c r="G503" s="21"/>
      <c r="H503" s="50"/>
      <c r="I503" s="51"/>
      <c r="J503" s="51"/>
      <c r="K503" s="51"/>
      <c r="L503" s="52"/>
      <c r="M503" s="53"/>
      <c r="N503" s="3"/>
      <c r="O503" s="51"/>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row>
    <row r="504" spans="2:104" s="1" customFormat="1" x14ac:dyDescent="0.2">
      <c r="B504" s="17"/>
      <c r="C504" s="18"/>
      <c r="D504" s="19"/>
      <c r="E504" s="20"/>
      <c r="F504" s="20"/>
      <c r="G504" s="21"/>
      <c r="H504" s="50"/>
      <c r="I504" s="51"/>
      <c r="J504" s="51"/>
      <c r="K504" s="51"/>
      <c r="L504" s="52"/>
      <c r="M504" s="53"/>
      <c r="N504" s="3"/>
      <c r="O504" s="51"/>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row>
    <row r="505" spans="2:104" s="1" customFormat="1" x14ac:dyDescent="0.2">
      <c r="B505" s="17"/>
      <c r="C505" s="18"/>
      <c r="D505" s="19"/>
      <c r="E505" s="20"/>
      <c r="F505" s="20"/>
      <c r="G505" s="21"/>
      <c r="H505" s="50"/>
      <c r="I505" s="51"/>
      <c r="J505" s="51"/>
      <c r="K505" s="51"/>
      <c r="L505" s="52"/>
      <c r="M505" s="53"/>
      <c r="N505" s="3"/>
      <c r="O505" s="51"/>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row>
    <row r="506" spans="2:104" s="1" customFormat="1" x14ac:dyDescent="0.2">
      <c r="B506" s="17"/>
      <c r="C506" s="18"/>
      <c r="D506" s="19"/>
      <c r="E506" s="20"/>
      <c r="F506" s="20"/>
      <c r="G506" s="21"/>
      <c r="H506" s="50"/>
      <c r="I506" s="51"/>
      <c r="J506" s="51"/>
      <c r="K506" s="51"/>
      <c r="L506" s="52"/>
      <c r="M506" s="53"/>
      <c r="N506" s="3"/>
      <c r="O506" s="51"/>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row>
    <row r="507" spans="2:104" s="1" customFormat="1" x14ac:dyDescent="0.2">
      <c r="B507" s="17"/>
      <c r="C507" s="18"/>
      <c r="D507" s="19"/>
      <c r="E507" s="20"/>
      <c r="F507" s="20"/>
      <c r="G507" s="21"/>
      <c r="H507" s="50"/>
      <c r="I507" s="51"/>
      <c r="J507" s="51"/>
      <c r="K507" s="51"/>
      <c r="L507" s="52"/>
      <c r="M507" s="53"/>
      <c r="N507" s="3"/>
      <c r="O507" s="51"/>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row>
    <row r="508" spans="2:104" s="1" customFormat="1" x14ac:dyDescent="0.2">
      <c r="B508" s="17"/>
      <c r="C508" s="18"/>
      <c r="D508" s="19"/>
      <c r="E508" s="20"/>
      <c r="F508" s="20"/>
      <c r="G508" s="21"/>
      <c r="H508" s="50"/>
      <c r="I508" s="51"/>
      <c r="J508" s="51"/>
      <c r="K508" s="51"/>
      <c r="L508" s="52"/>
      <c r="M508" s="53"/>
      <c r="N508" s="3"/>
      <c r="O508" s="51"/>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row>
    <row r="509" spans="2:104" s="1" customFormat="1" x14ac:dyDescent="0.2">
      <c r="B509" s="17"/>
      <c r="C509" s="18"/>
      <c r="D509" s="19"/>
      <c r="E509" s="20"/>
      <c r="F509" s="20"/>
      <c r="G509" s="21"/>
      <c r="H509" s="50"/>
      <c r="I509" s="51"/>
      <c r="J509" s="51"/>
      <c r="K509" s="51"/>
      <c r="L509" s="52"/>
      <c r="M509" s="53"/>
      <c r="N509" s="3"/>
      <c r="O509" s="5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row>
    <row r="510" spans="2:104" s="1" customFormat="1" x14ac:dyDescent="0.2">
      <c r="B510" s="17"/>
      <c r="C510" s="18"/>
      <c r="D510" s="19"/>
      <c r="E510" s="20"/>
      <c r="F510" s="20"/>
      <c r="G510" s="21"/>
      <c r="H510" s="50"/>
      <c r="I510" s="51"/>
      <c r="J510" s="51"/>
      <c r="K510" s="51"/>
      <c r="L510" s="52"/>
      <c r="M510" s="53"/>
      <c r="N510" s="3"/>
      <c r="O510" s="51"/>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row>
    <row r="511" spans="2:104" s="1" customFormat="1" x14ac:dyDescent="0.2">
      <c r="B511" s="17"/>
      <c r="C511" s="18"/>
      <c r="D511" s="19"/>
      <c r="E511" s="20"/>
      <c r="F511" s="20"/>
      <c r="G511" s="21"/>
      <c r="H511" s="50"/>
      <c r="I511" s="51"/>
      <c r="J511" s="51"/>
      <c r="K511" s="51"/>
      <c r="L511" s="52"/>
      <c r="M511" s="53"/>
      <c r="N511" s="3"/>
      <c r="O511" s="51"/>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row>
    <row r="512" spans="2:104" s="1" customFormat="1" x14ac:dyDescent="0.2">
      <c r="B512" s="17"/>
      <c r="C512" s="18"/>
      <c r="D512" s="19"/>
      <c r="E512" s="20"/>
      <c r="F512" s="20"/>
      <c r="G512" s="21"/>
      <c r="H512" s="50"/>
      <c r="I512" s="51"/>
      <c r="J512" s="51"/>
      <c r="K512" s="51"/>
      <c r="L512" s="52"/>
      <c r="M512" s="53"/>
      <c r="N512" s="3"/>
      <c r="O512" s="51"/>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row>
    <row r="513" spans="2:104" s="1" customFormat="1" x14ac:dyDescent="0.2">
      <c r="B513" s="17"/>
      <c r="C513" s="18"/>
      <c r="D513" s="19"/>
      <c r="E513" s="20"/>
      <c r="F513" s="20"/>
      <c r="G513" s="21"/>
      <c r="H513" s="50"/>
      <c r="I513" s="51"/>
      <c r="J513" s="51"/>
      <c r="K513" s="51"/>
      <c r="L513" s="52"/>
      <c r="M513" s="53"/>
      <c r="N513" s="3"/>
      <c r="O513" s="51"/>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row>
    <row r="514" spans="2:104" s="1" customFormat="1" x14ac:dyDescent="0.2">
      <c r="B514" s="17"/>
      <c r="C514" s="18"/>
      <c r="D514" s="19"/>
      <c r="E514" s="20"/>
      <c r="F514" s="20"/>
      <c r="G514" s="21"/>
      <c r="H514" s="50"/>
      <c r="I514" s="51"/>
      <c r="J514" s="51"/>
      <c r="K514" s="51"/>
      <c r="L514" s="52"/>
      <c r="M514" s="53"/>
      <c r="N514" s="3"/>
      <c r="O514" s="51"/>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row>
    <row r="515" spans="2:104" s="1" customFormat="1" x14ac:dyDescent="0.2">
      <c r="B515" s="17"/>
      <c r="C515" s="18"/>
      <c r="D515" s="19"/>
      <c r="E515" s="20"/>
      <c r="F515" s="20"/>
      <c r="G515" s="21"/>
      <c r="H515" s="50"/>
      <c r="I515" s="51"/>
      <c r="J515" s="51"/>
      <c r="K515" s="51"/>
      <c r="L515" s="52"/>
      <c r="M515" s="53"/>
      <c r="N515" s="3"/>
      <c r="O515" s="51"/>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row>
    <row r="516" spans="2:104" s="1" customFormat="1" x14ac:dyDescent="0.2">
      <c r="B516" s="17"/>
      <c r="C516" s="18"/>
      <c r="D516" s="19"/>
      <c r="E516" s="20"/>
      <c r="F516" s="20"/>
      <c r="G516" s="21"/>
      <c r="H516" s="50"/>
      <c r="I516" s="51"/>
      <c r="J516" s="51"/>
      <c r="K516" s="51"/>
      <c r="L516" s="52"/>
      <c r="M516" s="53"/>
      <c r="N516" s="3"/>
      <c r="O516" s="51"/>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row>
    <row r="517" spans="2:104" s="1" customFormat="1" x14ac:dyDescent="0.2">
      <c r="B517" s="17"/>
      <c r="C517" s="18"/>
      <c r="D517" s="19"/>
      <c r="E517" s="20"/>
      <c r="F517" s="20"/>
      <c r="G517" s="21"/>
      <c r="H517" s="50"/>
      <c r="I517" s="51"/>
      <c r="J517" s="51"/>
      <c r="K517" s="51"/>
      <c r="L517" s="52"/>
      <c r="M517" s="53"/>
      <c r="N517" s="3"/>
      <c r="O517" s="51"/>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row>
    <row r="518" spans="2:104" s="1" customFormat="1" x14ac:dyDescent="0.2">
      <c r="B518" s="17"/>
      <c r="C518" s="18"/>
      <c r="D518" s="19"/>
      <c r="E518" s="20"/>
      <c r="F518" s="20"/>
      <c r="G518" s="21"/>
      <c r="H518" s="50"/>
      <c r="I518" s="51"/>
      <c r="J518" s="51"/>
      <c r="K518" s="51"/>
      <c r="L518" s="52"/>
      <c r="M518" s="53"/>
      <c r="N518" s="3"/>
      <c r="O518" s="51"/>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row>
    <row r="519" spans="2:104" s="1" customFormat="1" x14ac:dyDescent="0.2">
      <c r="B519" s="17"/>
      <c r="C519" s="18"/>
      <c r="D519" s="19"/>
      <c r="E519" s="20"/>
      <c r="F519" s="20"/>
      <c r="G519" s="21"/>
      <c r="H519" s="50"/>
      <c r="I519" s="51"/>
      <c r="J519" s="51"/>
      <c r="K519" s="51"/>
      <c r="L519" s="52"/>
      <c r="M519" s="53"/>
      <c r="N519" s="3"/>
      <c r="O519" s="51"/>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row>
    <row r="520" spans="2:104" s="1" customFormat="1" x14ac:dyDescent="0.2">
      <c r="B520" s="17"/>
      <c r="C520" s="18"/>
      <c r="D520" s="19"/>
      <c r="E520" s="20"/>
      <c r="F520" s="20"/>
      <c r="G520" s="21"/>
      <c r="H520" s="50"/>
      <c r="I520" s="51"/>
      <c r="J520" s="51"/>
      <c r="K520" s="51"/>
      <c r="L520" s="52"/>
      <c r="M520" s="53"/>
      <c r="N520" s="3"/>
      <c r="O520" s="51"/>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row>
    <row r="521" spans="2:104" s="1" customFormat="1" x14ac:dyDescent="0.2">
      <c r="B521" s="17"/>
      <c r="C521" s="18"/>
      <c r="D521" s="19"/>
      <c r="E521" s="20"/>
      <c r="F521" s="20"/>
      <c r="G521" s="21"/>
      <c r="H521" s="50"/>
      <c r="I521" s="51"/>
      <c r="J521" s="51"/>
      <c r="K521" s="51"/>
      <c r="L521" s="52"/>
      <c r="M521" s="53"/>
      <c r="N521" s="3"/>
      <c r="O521" s="51"/>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row>
    <row r="522" spans="2:104" s="1" customFormat="1" x14ac:dyDescent="0.2">
      <c r="B522" s="17"/>
      <c r="C522" s="18"/>
      <c r="D522" s="19"/>
      <c r="E522" s="20"/>
      <c r="F522" s="20"/>
      <c r="G522" s="21"/>
      <c r="H522" s="50"/>
      <c r="I522" s="51"/>
      <c r="J522" s="51"/>
      <c r="K522" s="51"/>
      <c r="L522" s="52"/>
      <c r="M522" s="53"/>
      <c r="N522" s="3"/>
      <c r="O522" s="5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row>
    <row r="523" spans="2:104" s="1" customFormat="1" x14ac:dyDescent="0.2">
      <c r="B523" s="17"/>
      <c r="C523" s="18"/>
      <c r="D523" s="19"/>
      <c r="E523" s="20"/>
      <c r="F523" s="20"/>
      <c r="G523" s="21"/>
      <c r="H523" s="50"/>
      <c r="I523" s="51"/>
      <c r="J523" s="51"/>
      <c r="K523" s="51"/>
      <c r="L523" s="52"/>
      <c r="M523" s="53"/>
      <c r="N523" s="3"/>
      <c r="O523" s="5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row>
    <row r="524" spans="2:104" s="1" customFormat="1" x14ac:dyDescent="0.2">
      <c r="B524" s="17"/>
      <c r="C524" s="18"/>
      <c r="D524" s="19"/>
      <c r="E524" s="20"/>
      <c r="F524" s="20"/>
      <c r="G524" s="21"/>
      <c r="H524" s="50"/>
      <c r="I524" s="51"/>
      <c r="J524" s="51"/>
      <c r="K524" s="51"/>
      <c r="L524" s="52"/>
      <c r="M524" s="53"/>
      <c r="N524" s="3"/>
      <c r="O524" s="5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row>
    <row r="525" spans="2:104" s="1" customFormat="1" x14ac:dyDescent="0.2">
      <c r="B525" s="17"/>
      <c r="C525" s="18"/>
      <c r="D525" s="19"/>
      <c r="E525" s="20"/>
      <c r="F525" s="20"/>
      <c r="G525" s="21"/>
      <c r="H525" s="50"/>
      <c r="I525" s="51"/>
      <c r="J525" s="51"/>
      <c r="K525" s="51"/>
      <c r="L525" s="52"/>
      <c r="M525" s="53"/>
      <c r="N525" s="3"/>
      <c r="O525" s="51"/>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row>
    <row r="526" spans="2:104" s="1" customFormat="1" x14ac:dyDescent="0.2">
      <c r="B526" s="17"/>
      <c r="C526" s="18"/>
      <c r="D526" s="19"/>
      <c r="E526" s="20"/>
      <c r="F526" s="20"/>
      <c r="G526" s="21"/>
      <c r="H526" s="50"/>
      <c r="I526" s="51"/>
      <c r="J526" s="51"/>
      <c r="K526" s="51"/>
      <c r="L526" s="52"/>
      <c r="M526" s="53"/>
      <c r="N526" s="3"/>
      <c r="O526" s="51"/>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row>
    <row r="527" spans="2:104" s="1" customFormat="1" x14ac:dyDescent="0.2">
      <c r="B527" s="17"/>
      <c r="C527" s="18"/>
      <c r="D527" s="19"/>
      <c r="E527" s="20"/>
      <c r="F527" s="20"/>
      <c r="G527" s="21"/>
      <c r="H527" s="50"/>
      <c r="I527" s="51"/>
      <c r="J527" s="51"/>
      <c r="K527" s="51"/>
      <c r="L527" s="52"/>
      <c r="M527" s="53"/>
      <c r="N527" s="3"/>
      <c r="O527" s="5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row>
    <row r="528" spans="2:104" s="1" customFormat="1" x14ac:dyDescent="0.2">
      <c r="B528" s="17"/>
      <c r="C528" s="18"/>
      <c r="D528" s="19"/>
      <c r="E528" s="20"/>
      <c r="F528" s="20"/>
      <c r="G528" s="21"/>
      <c r="H528" s="50"/>
      <c r="I528" s="51"/>
      <c r="J528" s="51"/>
      <c r="K528" s="51"/>
      <c r="L528" s="52"/>
      <c r="M528" s="53"/>
      <c r="N528" s="3"/>
      <c r="O528" s="5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row>
    <row r="529" spans="2:104" s="1" customFormat="1" x14ac:dyDescent="0.2">
      <c r="B529" s="17"/>
      <c r="C529" s="18"/>
      <c r="D529" s="19"/>
      <c r="E529" s="20"/>
      <c r="F529" s="20"/>
      <c r="G529" s="21"/>
      <c r="H529" s="50"/>
      <c r="I529" s="51"/>
      <c r="J529" s="51"/>
      <c r="K529" s="51"/>
      <c r="L529" s="52"/>
      <c r="M529" s="53"/>
      <c r="N529" s="3"/>
      <c r="O529" s="5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row>
    <row r="530" spans="2:104" s="1" customFormat="1" x14ac:dyDescent="0.2">
      <c r="B530" s="17"/>
      <c r="C530" s="18"/>
      <c r="D530" s="19"/>
      <c r="E530" s="20"/>
      <c r="F530" s="20"/>
      <c r="G530" s="21"/>
      <c r="H530" s="50"/>
      <c r="I530" s="51"/>
      <c r="J530" s="51"/>
      <c r="K530" s="51"/>
      <c r="L530" s="52"/>
      <c r="M530" s="53"/>
      <c r="N530" s="3"/>
      <c r="O530" s="51"/>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row>
    <row r="531" spans="2:104" s="1" customFormat="1" x14ac:dyDescent="0.2">
      <c r="B531" s="17"/>
      <c r="C531" s="18"/>
      <c r="D531" s="19"/>
      <c r="E531" s="20"/>
      <c r="F531" s="20"/>
      <c r="G531" s="21"/>
      <c r="H531" s="50"/>
      <c r="I531" s="51"/>
      <c r="J531" s="51"/>
      <c r="K531" s="51"/>
      <c r="L531" s="52"/>
      <c r="M531" s="53"/>
      <c r="N531" s="3"/>
      <c r="O531" s="51"/>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row>
    <row r="532" spans="2:104" s="1" customFormat="1" x14ac:dyDescent="0.2">
      <c r="B532" s="17"/>
      <c r="C532" s="18"/>
      <c r="D532" s="19"/>
      <c r="E532" s="20"/>
      <c r="F532" s="20"/>
      <c r="G532" s="21"/>
      <c r="H532" s="50"/>
      <c r="I532" s="51"/>
      <c r="J532" s="51"/>
      <c r="K532" s="51"/>
      <c r="L532" s="52"/>
      <c r="M532" s="53"/>
      <c r="N532" s="3"/>
      <c r="O532" s="51"/>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row>
    <row r="533" spans="2:104" s="1" customFormat="1" x14ac:dyDescent="0.2">
      <c r="B533" s="17"/>
      <c r="C533" s="18"/>
      <c r="D533" s="19"/>
      <c r="E533" s="20"/>
      <c r="F533" s="20"/>
      <c r="G533" s="21"/>
      <c r="H533" s="50"/>
      <c r="I533" s="51"/>
      <c r="J533" s="51"/>
      <c r="K533" s="51"/>
      <c r="L533" s="52"/>
      <c r="M533" s="53"/>
      <c r="N533" s="3"/>
      <c r="O533" s="51"/>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row>
    <row r="534" spans="2:104" s="1" customFormat="1" x14ac:dyDescent="0.2">
      <c r="B534" s="17"/>
      <c r="C534" s="18"/>
      <c r="D534" s="19"/>
      <c r="E534" s="20"/>
      <c r="F534" s="20"/>
      <c r="G534" s="21"/>
      <c r="H534" s="50"/>
      <c r="I534" s="51"/>
      <c r="J534" s="51"/>
      <c r="K534" s="51"/>
      <c r="L534" s="52"/>
      <c r="M534" s="53"/>
      <c r="N534" s="3"/>
      <c r="O534" s="51"/>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row>
    <row r="535" spans="2:104" s="1" customFormat="1" x14ac:dyDescent="0.2">
      <c r="B535" s="17"/>
      <c r="C535" s="18"/>
      <c r="D535" s="19"/>
      <c r="E535" s="20"/>
      <c r="F535" s="20"/>
      <c r="G535" s="21"/>
      <c r="H535" s="50"/>
      <c r="I535" s="51"/>
      <c r="J535" s="51"/>
      <c r="K535" s="51"/>
      <c r="L535" s="52"/>
      <c r="M535" s="53"/>
      <c r="N535" s="3"/>
      <c r="O535" s="51"/>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row>
    <row r="536" spans="2:104" s="1" customFormat="1" x14ac:dyDescent="0.2">
      <c r="B536" s="17"/>
      <c r="C536" s="18"/>
      <c r="D536" s="19"/>
      <c r="E536" s="20"/>
      <c r="F536" s="20"/>
      <c r="G536" s="21"/>
      <c r="H536" s="50"/>
      <c r="I536" s="51"/>
      <c r="J536" s="51"/>
      <c r="K536" s="51"/>
      <c r="L536" s="52"/>
      <c r="M536" s="53"/>
      <c r="N536" s="3"/>
      <c r="O536" s="51"/>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row>
    <row r="537" spans="2:104" s="1" customFormat="1" x14ac:dyDescent="0.2">
      <c r="B537" s="17"/>
      <c r="C537" s="18"/>
      <c r="D537" s="19"/>
      <c r="E537" s="20"/>
      <c r="F537" s="20"/>
      <c r="G537" s="21"/>
      <c r="H537" s="50"/>
      <c r="I537" s="51"/>
      <c r="J537" s="51"/>
      <c r="K537" s="51"/>
      <c r="L537" s="52"/>
      <c r="M537" s="53"/>
      <c r="N537" s="3"/>
      <c r="O537" s="51"/>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row>
    <row r="538" spans="2:104" s="1" customFormat="1" x14ac:dyDescent="0.2">
      <c r="B538" s="17"/>
      <c r="C538" s="18"/>
      <c r="D538" s="19"/>
      <c r="E538" s="20"/>
      <c r="F538" s="20"/>
      <c r="G538" s="21"/>
      <c r="H538" s="50"/>
      <c r="I538" s="51"/>
      <c r="J538" s="51"/>
      <c r="K538" s="51"/>
      <c r="L538" s="52"/>
      <c r="M538" s="53"/>
      <c r="N538" s="3"/>
      <c r="O538" s="51"/>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row>
    <row r="539" spans="2:104" s="1" customFormat="1" x14ac:dyDescent="0.2">
      <c r="B539" s="17"/>
      <c r="C539" s="18"/>
      <c r="D539" s="19"/>
      <c r="E539" s="20"/>
      <c r="F539" s="20"/>
      <c r="G539" s="21"/>
      <c r="H539" s="50"/>
      <c r="I539" s="51"/>
      <c r="J539" s="51"/>
      <c r="K539" s="51"/>
      <c r="L539" s="52"/>
      <c r="M539" s="53"/>
      <c r="N539" s="3"/>
      <c r="O539" s="51"/>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row>
    <row r="540" spans="2:104" s="1" customFormat="1" x14ac:dyDescent="0.2">
      <c r="B540" s="17"/>
      <c r="C540" s="18"/>
      <c r="D540" s="19"/>
      <c r="E540" s="20"/>
      <c r="F540" s="20"/>
      <c r="G540" s="21"/>
      <c r="H540" s="50"/>
      <c r="I540" s="51"/>
      <c r="J540" s="51"/>
      <c r="K540" s="51"/>
      <c r="L540" s="52"/>
      <c r="M540" s="53"/>
      <c r="N540" s="3"/>
      <c r="O540" s="51"/>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row>
    <row r="541" spans="2:104" s="1" customFormat="1" x14ac:dyDescent="0.2">
      <c r="B541" s="17"/>
      <c r="C541" s="18"/>
      <c r="D541" s="19"/>
      <c r="E541" s="20"/>
      <c r="F541" s="20"/>
      <c r="G541" s="21"/>
      <c r="H541" s="50"/>
      <c r="I541" s="51"/>
      <c r="J541" s="51"/>
      <c r="K541" s="51"/>
      <c r="L541" s="52"/>
      <c r="M541" s="53"/>
      <c r="N541" s="3"/>
      <c r="O541" s="51"/>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row>
    <row r="542" spans="2:104" s="1" customFormat="1" x14ac:dyDescent="0.2">
      <c r="B542" s="17"/>
      <c r="C542" s="18"/>
      <c r="D542" s="19"/>
      <c r="E542" s="20"/>
      <c r="F542" s="20"/>
      <c r="G542" s="21"/>
      <c r="H542" s="50"/>
      <c r="I542" s="51"/>
      <c r="J542" s="51"/>
      <c r="K542" s="51"/>
      <c r="L542" s="52"/>
      <c r="M542" s="53"/>
      <c r="N542" s="3"/>
      <c r="O542" s="5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row>
    <row r="543" spans="2:104" s="1" customFormat="1" x14ac:dyDescent="0.2">
      <c r="B543" s="17"/>
      <c r="C543" s="18"/>
      <c r="D543" s="19"/>
      <c r="E543" s="20"/>
      <c r="F543" s="20"/>
      <c r="G543" s="21"/>
      <c r="H543" s="50"/>
      <c r="I543" s="51"/>
      <c r="J543" s="51"/>
      <c r="K543" s="51"/>
      <c r="L543" s="52"/>
      <c r="M543" s="53"/>
      <c r="N543" s="3"/>
      <c r="O543" s="5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row>
    <row r="544" spans="2:104" s="1" customFormat="1" x14ac:dyDescent="0.2">
      <c r="B544" s="17"/>
      <c r="C544" s="18"/>
      <c r="D544" s="19"/>
      <c r="E544" s="20"/>
      <c r="F544" s="20"/>
      <c r="G544" s="21"/>
      <c r="H544" s="50"/>
      <c r="I544" s="51"/>
      <c r="J544" s="51"/>
      <c r="K544" s="51"/>
      <c r="L544" s="52"/>
      <c r="M544" s="53"/>
      <c r="N544" s="3"/>
      <c r="O544" s="5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row>
    <row r="545" spans="2:104" s="1" customFormat="1" x14ac:dyDescent="0.2">
      <c r="B545" s="17"/>
      <c r="C545" s="18"/>
      <c r="D545" s="19"/>
      <c r="E545" s="20"/>
      <c r="F545" s="20"/>
      <c r="G545" s="21"/>
      <c r="H545" s="50"/>
      <c r="I545" s="51"/>
      <c r="J545" s="51"/>
      <c r="K545" s="51"/>
      <c r="L545" s="52"/>
      <c r="M545" s="53"/>
      <c r="N545" s="3"/>
      <c r="O545" s="51"/>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row>
    <row r="546" spans="2:104" s="1" customFormat="1" x14ac:dyDescent="0.2">
      <c r="B546" s="17"/>
      <c r="C546" s="18"/>
      <c r="D546" s="19"/>
      <c r="E546" s="20"/>
      <c r="F546" s="20"/>
      <c r="G546" s="21"/>
      <c r="H546" s="50"/>
      <c r="I546" s="51"/>
      <c r="J546" s="51"/>
      <c r="K546" s="51"/>
      <c r="L546" s="52"/>
      <c r="M546" s="53"/>
      <c r="N546" s="3"/>
      <c r="O546" s="51"/>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row>
    <row r="547" spans="2:104" s="1" customFormat="1" x14ac:dyDescent="0.2">
      <c r="B547" s="17"/>
      <c r="C547" s="18"/>
      <c r="D547" s="19"/>
      <c r="E547" s="20"/>
      <c r="F547" s="20"/>
      <c r="G547" s="21"/>
      <c r="H547" s="50"/>
      <c r="I547" s="51"/>
      <c r="J547" s="51"/>
      <c r="K547" s="51"/>
      <c r="L547" s="52"/>
      <c r="M547" s="53"/>
      <c r="N547" s="3"/>
      <c r="O547" s="51"/>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row>
    <row r="548" spans="2:104" s="1" customFormat="1" x14ac:dyDescent="0.2">
      <c r="B548" s="17"/>
      <c r="C548" s="18"/>
      <c r="D548" s="19"/>
      <c r="E548" s="20"/>
      <c r="F548" s="20"/>
      <c r="G548" s="21"/>
      <c r="H548" s="50"/>
      <c r="I548" s="51"/>
      <c r="J548" s="51"/>
      <c r="K548" s="51"/>
      <c r="L548" s="52"/>
      <c r="M548" s="53"/>
      <c r="N548" s="3"/>
      <c r="O548" s="51"/>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row>
    <row r="549" spans="2:104" s="1" customFormat="1" x14ac:dyDescent="0.2">
      <c r="B549" s="17"/>
      <c r="C549" s="18"/>
      <c r="D549" s="19"/>
      <c r="E549" s="20"/>
      <c r="F549" s="20"/>
      <c r="G549" s="21"/>
      <c r="H549" s="50"/>
      <c r="I549" s="51"/>
      <c r="J549" s="51"/>
      <c r="K549" s="51"/>
      <c r="L549" s="52"/>
      <c r="M549" s="53"/>
      <c r="N549" s="3"/>
      <c r="O549" s="51"/>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row>
    <row r="550" spans="2:104" s="1" customFormat="1" x14ac:dyDescent="0.2">
      <c r="B550" s="17"/>
      <c r="C550" s="18"/>
      <c r="D550" s="19"/>
      <c r="E550" s="20"/>
      <c r="F550" s="20"/>
      <c r="G550" s="21"/>
      <c r="H550" s="50"/>
      <c r="I550" s="51"/>
      <c r="J550" s="51"/>
      <c r="K550" s="51"/>
      <c r="L550" s="52"/>
      <c r="M550" s="53"/>
      <c r="N550" s="3"/>
      <c r="O550" s="51"/>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row>
    <row r="551" spans="2:104" s="1" customFormat="1" x14ac:dyDescent="0.2">
      <c r="B551" s="17"/>
      <c r="C551" s="18"/>
      <c r="D551" s="19"/>
      <c r="E551" s="20"/>
      <c r="F551" s="20"/>
      <c r="G551" s="21"/>
      <c r="H551" s="50"/>
      <c r="I551" s="51"/>
      <c r="J551" s="51"/>
      <c r="K551" s="51"/>
      <c r="L551" s="52"/>
      <c r="M551" s="53"/>
      <c r="N551" s="3"/>
      <c r="O551" s="51"/>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row>
    <row r="552" spans="2:104" s="1" customFormat="1" x14ac:dyDescent="0.2">
      <c r="B552" s="17"/>
      <c r="C552" s="18"/>
      <c r="D552" s="19"/>
      <c r="E552" s="20"/>
      <c r="F552" s="20"/>
      <c r="G552" s="21"/>
      <c r="H552" s="50"/>
      <c r="I552" s="51"/>
      <c r="J552" s="51"/>
      <c r="K552" s="51"/>
      <c r="L552" s="52"/>
      <c r="M552" s="53"/>
      <c r="N552" s="3"/>
      <c r="O552" s="51"/>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row>
    <row r="553" spans="2:104" s="1" customFormat="1" x14ac:dyDescent="0.2">
      <c r="B553" s="17"/>
      <c r="C553" s="18"/>
      <c r="D553" s="19"/>
      <c r="E553" s="20"/>
      <c r="F553" s="20"/>
      <c r="G553" s="21"/>
      <c r="H553" s="50"/>
      <c r="I553" s="51"/>
      <c r="J553" s="51"/>
      <c r="K553" s="51"/>
      <c r="L553" s="52"/>
      <c r="M553" s="53"/>
      <c r="N553" s="3"/>
      <c r="O553" s="5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row>
    <row r="554" spans="2:104" s="1" customFormat="1" x14ac:dyDescent="0.2">
      <c r="B554" s="17"/>
      <c r="C554" s="18"/>
      <c r="D554" s="19"/>
      <c r="E554" s="20"/>
      <c r="F554" s="20"/>
      <c r="G554" s="21"/>
      <c r="H554" s="50"/>
      <c r="I554" s="51"/>
      <c r="J554" s="51"/>
      <c r="K554" s="51"/>
      <c r="L554" s="52"/>
      <c r="M554" s="53"/>
      <c r="N554" s="3"/>
      <c r="O554" s="51"/>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row>
    <row r="555" spans="2:104" s="1" customFormat="1" x14ac:dyDescent="0.2">
      <c r="B555" s="17"/>
      <c r="C555" s="18"/>
      <c r="D555" s="19"/>
      <c r="E555" s="20"/>
      <c r="F555" s="20"/>
      <c r="G555" s="21"/>
      <c r="H555" s="50"/>
      <c r="I555" s="51"/>
      <c r="J555" s="51"/>
      <c r="K555" s="51"/>
      <c r="L555" s="52"/>
      <c r="M555" s="53"/>
      <c r="N555" s="3"/>
      <c r="O555" s="51"/>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row>
    <row r="556" spans="2:104" s="1" customFormat="1" x14ac:dyDescent="0.2">
      <c r="B556" s="17"/>
      <c r="C556" s="18"/>
      <c r="D556" s="19"/>
      <c r="E556" s="20"/>
      <c r="F556" s="20"/>
      <c r="G556" s="21"/>
      <c r="H556" s="50"/>
      <c r="I556" s="51"/>
      <c r="J556" s="51"/>
      <c r="K556" s="51"/>
      <c r="L556" s="52"/>
      <c r="M556" s="53"/>
      <c r="N556" s="3"/>
      <c r="O556" s="51"/>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row>
    <row r="557" spans="2:104" s="1" customFormat="1" x14ac:dyDescent="0.2">
      <c r="B557" s="17"/>
      <c r="C557" s="18"/>
      <c r="D557" s="19"/>
      <c r="E557" s="20"/>
      <c r="F557" s="20"/>
      <c r="G557" s="21"/>
      <c r="H557" s="50"/>
      <c r="I557" s="51"/>
      <c r="J557" s="51"/>
      <c r="K557" s="51"/>
      <c r="L557" s="52"/>
      <c r="M557" s="53"/>
      <c r="N557" s="3"/>
      <c r="O557" s="51"/>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row>
    <row r="558" spans="2:104" s="1" customFormat="1" x14ac:dyDescent="0.2">
      <c r="B558" s="17"/>
      <c r="C558" s="18"/>
      <c r="D558" s="19"/>
      <c r="E558" s="20"/>
      <c r="F558" s="20"/>
      <c r="G558" s="21"/>
      <c r="H558" s="50"/>
      <c r="I558" s="51"/>
      <c r="J558" s="51"/>
      <c r="K558" s="51"/>
      <c r="L558" s="52"/>
      <c r="M558" s="53"/>
      <c r="N558" s="3"/>
      <c r="O558" s="51"/>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row>
    <row r="559" spans="2:104" s="1" customFormat="1" x14ac:dyDescent="0.2">
      <c r="B559" s="17"/>
      <c r="C559" s="18"/>
      <c r="D559" s="19"/>
      <c r="E559" s="20"/>
      <c r="F559" s="20"/>
      <c r="G559" s="21"/>
      <c r="H559" s="50"/>
      <c r="I559" s="51"/>
      <c r="J559" s="51"/>
      <c r="K559" s="51"/>
      <c r="L559" s="52"/>
      <c r="M559" s="53"/>
      <c r="N559" s="3"/>
      <c r="O559" s="51"/>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row>
    <row r="560" spans="2:104" s="1" customFormat="1" x14ac:dyDescent="0.2">
      <c r="B560" s="17"/>
      <c r="C560" s="18"/>
      <c r="D560" s="19"/>
      <c r="E560" s="20"/>
      <c r="F560" s="20"/>
      <c r="G560" s="21"/>
      <c r="H560" s="50"/>
      <c r="I560" s="51"/>
      <c r="J560" s="51"/>
      <c r="K560" s="51"/>
      <c r="L560" s="52"/>
      <c r="M560" s="53"/>
      <c r="N560" s="3"/>
      <c r="O560" s="51"/>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row>
    <row r="561" spans="2:104" s="1" customFormat="1" x14ac:dyDescent="0.2">
      <c r="B561" s="17"/>
      <c r="C561" s="18"/>
      <c r="D561" s="19"/>
      <c r="E561" s="20"/>
      <c r="F561" s="20"/>
      <c r="G561" s="21"/>
      <c r="H561" s="50"/>
      <c r="I561" s="51"/>
      <c r="J561" s="51"/>
      <c r="K561" s="51"/>
      <c r="L561" s="52"/>
      <c r="M561" s="53"/>
      <c r="N561" s="3"/>
      <c r="O561" s="51"/>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row>
    <row r="562" spans="2:104" s="1" customFormat="1" x14ac:dyDescent="0.2">
      <c r="B562" s="17"/>
      <c r="C562" s="18"/>
      <c r="D562" s="19"/>
      <c r="E562" s="20"/>
      <c r="F562" s="20"/>
      <c r="G562" s="21"/>
      <c r="H562" s="50"/>
      <c r="I562" s="51"/>
      <c r="J562" s="51"/>
      <c r="K562" s="51"/>
      <c r="L562" s="52"/>
      <c r="M562" s="53"/>
      <c r="N562" s="3"/>
      <c r="O562" s="5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row>
    <row r="563" spans="2:104" s="1" customFormat="1" x14ac:dyDescent="0.2">
      <c r="B563" s="17"/>
      <c r="C563" s="18"/>
      <c r="D563" s="19"/>
      <c r="E563" s="20"/>
      <c r="F563" s="20"/>
      <c r="G563" s="21"/>
      <c r="H563" s="50"/>
      <c r="I563" s="51"/>
      <c r="J563" s="51"/>
      <c r="K563" s="51"/>
      <c r="L563" s="52"/>
      <c r="M563" s="53"/>
      <c r="N563" s="3"/>
      <c r="O563" s="51"/>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row>
    <row r="564" spans="2:104" s="1" customFormat="1" x14ac:dyDescent="0.2">
      <c r="B564" s="17"/>
      <c r="C564" s="18"/>
      <c r="D564" s="19"/>
      <c r="E564" s="20"/>
      <c r="F564" s="20"/>
      <c r="G564" s="21"/>
      <c r="H564" s="50"/>
      <c r="I564" s="51"/>
      <c r="J564" s="51"/>
      <c r="K564" s="51"/>
      <c r="L564" s="52"/>
      <c r="M564" s="53"/>
      <c r="N564" s="3"/>
      <c r="O564" s="51"/>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row>
    <row r="565" spans="2:104" s="1" customFormat="1" x14ac:dyDescent="0.2">
      <c r="B565" s="17"/>
      <c r="C565" s="18"/>
      <c r="D565" s="19"/>
      <c r="E565" s="20"/>
      <c r="F565" s="20"/>
      <c r="G565" s="21"/>
      <c r="H565" s="50"/>
      <c r="I565" s="51"/>
      <c r="J565" s="51"/>
      <c r="K565" s="51"/>
      <c r="L565" s="52"/>
      <c r="M565" s="53"/>
      <c r="N565" s="3"/>
      <c r="O565" s="51"/>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row>
    <row r="566" spans="2:104" s="1" customFormat="1" x14ac:dyDescent="0.2">
      <c r="B566" s="17"/>
      <c r="C566" s="18"/>
      <c r="D566" s="19"/>
      <c r="E566" s="20"/>
      <c r="F566" s="20"/>
      <c r="G566" s="21"/>
      <c r="H566" s="50"/>
      <c r="I566" s="51"/>
      <c r="J566" s="51"/>
      <c r="K566" s="51"/>
      <c r="L566" s="52"/>
      <c r="M566" s="53"/>
      <c r="N566" s="3"/>
      <c r="O566" s="51"/>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row>
    <row r="567" spans="2:104" s="1" customFormat="1" x14ac:dyDescent="0.2">
      <c r="B567" s="17"/>
      <c r="C567" s="18"/>
      <c r="D567" s="19"/>
      <c r="E567" s="20"/>
      <c r="F567" s="20"/>
      <c r="G567" s="21"/>
      <c r="H567" s="50"/>
      <c r="I567" s="51"/>
      <c r="J567" s="51"/>
      <c r="K567" s="51"/>
      <c r="L567" s="52"/>
      <c r="M567" s="53"/>
      <c r="N567" s="3"/>
      <c r="O567" s="51"/>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row>
    <row r="568" spans="2:104" s="1" customFormat="1" x14ac:dyDescent="0.2">
      <c r="B568" s="17"/>
      <c r="C568" s="18"/>
      <c r="D568" s="19"/>
      <c r="E568" s="20"/>
      <c r="F568" s="20"/>
      <c r="G568" s="21"/>
      <c r="H568" s="50"/>
      <c r="I568" s="51"/>
      <c r="J568" s="51"/>
      <c r="K568" s="51"/>
      <c r="L568" s="52"/>
      <c r="M568" s="53"/>
      <c r="N568" s="3"/>
      <c r="O568" s="51"/>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row>
    <row r="569" spans="2:104" s="1" customFormat="1" x14ac:dyDescent="0.2">
      <c r="B569" s="17"/>
      <c r="C569" s="18"/>
      <c r="D569" s="19"/>
      <c r="E569" s="20"/>
      <c r="F569" s="20"/>
      <c r="G569" s="21"/>
      <c r="H569" s="50"/>
      <c r="I569" s="51"/>
      <c r="J569" s="51"/>
      <c r="K569" s="51"/>
      <c r="L569" s="52"/>
      <c r="M569" s="53"/>
      <c r="N569" s="3"/>
      <c r="O569" s="51"/>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row>
    <row r="570" spans="2:104" s="1" customFormat="1" x14ac:dyDescent="0.2">
      <c r="B570" s="17"/>
      <c r="C570" s="18"/>
      <c r="D570" s="19"/>
      <c r="E570" s="20"/>
      <c r="F570" s="20"/>
      <c r="G570" s="21"/>
      <c r="H570" s="50"/>
      <c r="I570" s="51"/>
      <c r="J570" s="51"/>
      <c r="K570" s="51"/>
      <c r="L570" s="52"/>
      <c r="M570" s="53"/>
      <c r="N570" s="3"/>
      <c r="O570" s="51"/>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row>
    <row r="571" spans="2:104" s="1" customFormat="1" x14ac:dyDescent="0.2">
      <c r="B571" s="17"/>
      <c r="C571" s="18"/>
      <c r="D571" s="19"/>
      <c r="E571" s="20"/>
      <c r="F571" s="20"/>
      <c r="G571" s="21"/>
      <c r="H571" s="50"/>
      <c r="I571" s="51"/>
      <c r="J571" s="51"/>
      <c r="K571" s="51"/>
      <c r="L571" s="52"/>
      <c r="M571" s="53"/>
      <c r="N571" s="3"/>
      <c r="O571" s="51"/>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row>
    <row r="572" spans="2:104" s="1" customFormat="1" x14ac:dyDescent="0.2">
      <c r="B572" s="17"/>
      <c r="C572" s="18"/>
      <c r="D572" s="19"/>
      <c r="E572" s="20"/>
      <c r="F572" s="20"/>
      <c r="G572" s="21"/>
      <c r="H572" s="50"/>
      <c r="I572" s="51"/>
      <c r="J572" s="51"/>
      <c r="K572" s="51"/>
      <c r="L572" s="52"/>
      <c r="M572" s="53"/>
      <c r="N572" s="3"/>
      <c r="O572" s="51"/>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row>
    <row r="573" spans="2:104" s="1" customFormat="1" x14ac:dyDescent="0.2">
      <c r="B573" s="17"/>
      <c r="C573" s="18"/>
      <c r="D573" s="19"/>
      <c r="E573" s="20"/>
      <c r="F573" s="20"/>
      <c r="G573" s="21"/>
      <c r="H573" s="50"/>
      <c r="I573" s="51"/>
      <c r="J573" s="51"/>
      <c r="K573" s="51"/>
      <c r="L573" s="52"/>
      <c r="M573" s="53"/>
      <c r="N573" s="3"/>
      <c r="O573" s="51"/>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row>
    <row r="574" spans="2:104" s="1" customFormat="1" x14ac:dyDescent="0.2">
      <c r="B574" s="17"/>
      <c r="C574" s="18"/>
      <c r="D574" s="19"/>
      <c r="E574" s="20"/>
      <c r="F574" s="20"/>
      <c r="G574" s="21"/>
      <c r="H574" s="50"/>
      <c r="I574" s="51"/>
      <c r="J574" s="51"/>
      <c r="K574" s="51"/>
      <c r="L574" s="52"/>
      <c r="M574" s="53"/>
      <c r="N574" s="3"/>
      <c r="O574" s="51"/>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row>
    <row r="575" spans="2:104" s="1" customFormat="1" x14ac:dyDescent="0.2">
      <c r="B575" s="17"/>
      <c r="C575" s="18"/>
      <c r="D575" s="19"/>
      <c r="E575" s="20"/>
      <c r="F575" s="20"/>
      <c r="G575" s="21"/>
      <c r="H575" s="50"/>
      <c r="I575" s="51"/>
      <c r="J575" s="51"/>
      <c r="K575" s="51"/>
      <c r="L575" s="52"/>
      <c r="M575" s="53"/>
      <c r="N575" s="3"/>
      <c r="O575" s="51"/>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row>
    <row r="576" spans="2:104" s="1" customFormat="1" x14ac:dyDescent="0.2">
      <c r="B576" s="17"/>
      <c r="C576" s="18"/>
      <c r="D576" s="19"/>
      <c r="E576" s="20"/>
      <c r="F576" s="20"/>
      <c r="G576" s="21"/>
      <c r="H576" s="50"/>
      <c r="I576" s="51"/>
      <c r="J576" s="51"/>
      <c r="K576" s="51"/>
      <c r="L576" s="52"/>
      <c r="M576" s="53"/>
      <c r="N576" s="3"/>
      <c r="O576" s="51"/>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row>
    <row r="577" spans="2:104" s="1" customFormat="1" x14ac:dyDescent="0.2">
      <c r="B577" s="17"/>
      <c r="C577" s="18"/>
      <c r="D577" s="19"/>
      <c r="E577" s="20"/>
      <c r="F577" s="20"/>
      <c r="G577" s="21"/>
      <c r="H577" s="50"/>
      <c r="I577" s="51"/>
      <c r="J577" s="51"/>
      <c r="K577" s="51"/>
      <c r="L577" s="52"/>
      <c r="M577" s="53"/>
      <c r="N577" s="3"/>
      <c r="O577" s="51"/>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row>
    <row r="578" spans="2:104" s="1" customFormat="1" x14ac:dyDescent="0.2">
      <c r="B578" s="17"/>
      <c r="C578" s="18"/>
      <c r="D578" s="19"/>
      <c r="E578" s="20"/>
      <c r="F578" s="20"/>
      <c r="G578" s="21"/>
      <c r="H578" s="50"/>
      <c r="I578" s="51"/>
      <c r="J578" s="51"/>
      <c r="K578" s="51"/>
      <c r="L578" s="52"/>
      <c r="M578" s="53"/>
      <c r="N578" s="3"/>
      <c r="O578" s="51"/>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row>
    <row r="579" spans="2:104" s="1" customFormat="1" x14ac:dyDescent="0.2">
      <c r="B579" s="17"/>
      <c r="C579" s="18"/>
      <c r="D579" s="19"/>
      <c r="E579" s="20"/>
      <c r="F579" s="20"/>
      <c r="G579" s="21"/>
      <c r="H579" s="50"/>
      <c r="I579" s="51"/>
      <c r="J579" s="51"/>
      <c r="K579" s="51"/>
      <c r="L579" s="52"/>
      <c r="M579" s="53"/>
      <c r="N579" s="3"/>
      <c r="O579" s="51"/>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row>
    <row r="580" spans="2:104" s="1" customFormat="1" x14ac:dyDescent="0.2">
      <c r="B580" s="17"/>
      <c r="C580" s="18"/>
      <c r="D580" s="19"/>
      <c r="E580" s="20"/>
      <c r="F580" s="20"/>
      <c r="G580" s="21"/>
      <c r="H580" s="50"/>
      <c r="I580" s="51"/>
      <c r="J580" s="51"/>
      <c r="K580" s="51"/>
      <c r="L580" s="52"/>
      <c r="M580" s="53"/>
      <c r="N580" s="3"/>
      <c r="O580" s="51"/>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row>
    <row r="581" spans="2:104" s="1" customFormat="1" x14ac:dyDescent="0.2">
      <c r="B581" s="17"/>
      <c r="C581" s="18"/>
      <c r="D581" s="19"/>
      <c r="E581" s="20"/>
      <c r="F581" s="20"/>
      <c r="G581" s="21"/>
      <c r="H581" s="50"/>
      <c r="I581" s="51"/>
      <c r="J581" s="51"/>
      <c r="K581" s="51"/>
      <c r="L581" s="52"/>
      <c r="M581" s="53"/>
      <c r="N581" s="3"/>
      <c r="O581" s="5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row>
    <row r="582" spans="2:104" s="1" customFormat="1" x14ac:dyDescent="0.2">
      <c r="B582" s="17"/>
      <c r="C582" s="18"/>
      <c r="D582" s="19"/>
      <c r="E582" s="20"/>
      <c r="F582" s="20"/>
      <c r="G582" s="21"/>
      <c r="H582" s="50"/>
      <c r="I582" s="51"/>
      <c r="J582" s="51"/>
      <c r="K582" s="51"/>
      <c r="L582" s="52"/>
      <c r="M582" s="53"/>
      <c r="N582" s="3"/>
      <c r="O582" s="51"/>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row>
    <row r="583" spans="2:104" s="1" customFormat="1" x14ac:dyDescent="0.2">
      <c r="B583" s="17"/>
      <c r="C583" s="18"/>
      <c r="D583" s="19"/>
      <c r="E583" s="20"/>
      <c r="F583" s="20"/>
      <c r="G583" s="21"/>
      <c r="H583" s="50"/>
      <c r="I583" s="51"/>
      <c r="J583" s="51"/>
      <c r="K583" s="51"/>
      <c r="L583" s="52"/>
      <c r="M583" s="53"/>
      <c r="N583" s="3"/>
      <c r="O583" s="51"/>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row>
    <row r="584" spans="2:104" s="1" customFormat="1" x14ac:dyDescent="0.2">
      <c r="B584" s="17"/>
      <c r="C584" s="18"/>
      <c r="D584" s="19"/>
      <c r="E584" s="20"/>
      <c r="F584" s="20"/>
      <c r="G584" s="21"/>
      <c r="H584" s="50"/>
      <c r="I584" s="51"/>
      <c r="J584" s="51"/>
      <c r="K584" s="51"/>
      <c r="L584" s="52"/>
      <c r="M584" s="53"/>
      <c r="N584" s="3"/>
      <c r="O584" s="51"/>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row>
    <row r="585" spans="2:104" s="1" customFormat="1" x14ac:dyDescent="0.2">
      <c r="B585" s="17"/>
      <c r="C585" s="18"/>
      <c r="D585" s="19"/>
      <c r="E585" s="20"/>
      <c r="F585" s="20"/>
      <c r="G585" s="21"/>
      <c r="H585" s="50"/>
      <c r="I585" s="51"/>
      <c r="J585" s="51"/>
      <c r="K585" s="51"/>
      <c r="L585" s="52"/>
      <c r="M585" s="53"/>
      <c r="N585" s="3"/>
      <c r="O585" s="5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row>
    <row r="586" spans="2:104" s="1" customFormat="1" x14ac:dyDescent="0.2">
      <c r="B586" s="17"/>
      <c r="C586" s="18"/>
      <c r="D586" s="19"/>
      <c r="E586" s="20"/>
      <c r="F586" s="20"/>
      <c r="G586" s="21"/>
      <c r="H586" s="50"/>
      <c r="I586" s="51"/>
      <c r="J586" s="51"/>
      <c r="K586" s="51"/>
      <c r="L586" s="52"/>
      <c r="M586" s="53"/>
      <c r="N586" s="3"/>
      <c r="O586" s="5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row>
    <row r="587" spans="2:104" s="1" customFormat="1" x14ac:dyDescent="0.2">
      <c r="B587" s="17"/>
      <c r="C587" s="18"/>
      <c r="D587" s="19"/>
      <c r="E587" s="20"/>
      <c r="F587" s="20"/>
      <c r="G587" s="21"/>
      <c r="H587" s="50"/>
      <c r="I587" s="51"/>
      <c r="J587" s="51"/>
      <c r="K587" s="51"/>
      <c r="L587" s="52"/>
      <c r="M587" s="53"/>
      <c r="N587" s="3"/>
      <c r="O587" s="51"/>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row>
    <row r="588" spans="2:104" s="1" customFormat="1" x14ac:dyDescent="0.2">
      <c r="B588" s="17"/>
      <c r="C588" s="18"/>
      <c r="D588" s="19"/>
      <c r="E588" s="20"/>
      <c r="F588" s="20"/>
      <c r="G588" s="21"/>
      <c r="H588" s="50"/>
      <c r="I588" s="51"/>
      <c r="J588" s="51"/>
      <c r="K588" s="51"/>
      <c r="L588" s="52"/>
      <c r="M588" s="53"/>
      <c r="N588" s="3"/>
      <c r="O588" s="51"/>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row>
    <row r="589" spans="2:104" s="1" customFormat="1" x14ac:dyDescent="0.2">
      <c r="B589" s="17"/>
      <c r="C589" s="18"/>
      <c r="D589" s="19"/>
      <c r="E589" s="20"/>
      <c r="F589" s="20"/>
      <c r="G589" s="21"/>
      <c r="H589" s="50"/>
      <c r="I589" s="51"/>
      <c r="J589" s="51"/>
      <c r="K589" s="51"/>
      <c r="L589" s="52"/>
      <c r="M589" s="53"/>
      <c r="N589" s="3"/>
      <c r="O589" s="51"/>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row>
    <row r="590" spans="2:104" s="1" customFormat="1" x14ac:dyDescent="0.2">
      <c r="B590" s="17"/>
      <c r="C590" s="18"/>
      <c r="D590" s="19"/>
      <c r="E590" s="20"/>
      <c r="F590" s="20"/>
      <c r="G590" s="21"/>
      <c r="H590" s="50"/>
      <c r="I590" s="51"/>
      <c r="J590" s="51"/>
      <c r="K590" s="51"/>
      <c r="L590" s="52"/>
      <c r="M590" s="53"/>
      <c r="N590" s="3"/>
      <c r="O590" s="51"/>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row>
    <row r="591" spans="2:104" s="1" customFormat="1" x14ac:dyDescent="0.2">
      <c r="B591" s="17"/>
      <c r="C591" s="18"/>
      <c r="D591" s="19"/>
      <c r="E591" s="20"/>
      <c r="F591" s="20"/>
      <c r="G591" s="21"/>
      <c r="H591" s="50"/>
      <c r="I591" s="51"/>
      <c r="J591" s="51"/>
      <c r="K591" s="51"/>
      <c r="L591" s="52"/>
      <c r="M591" s="53"/>
      <c r="N591" s="3"/>
      <c r="O591" s="51"/>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row>
    <row r="592" spans="2:104" s="1" customFormat="1" x14ac:dyDescent="0.2">
      <c r="B592" s="17"/>
      <c r="C592" s="18"/>
      <c r="D592" s="19"/>
      <c r="E592" s="20"/>
      <c r="F592" s="20"/>
      <c r="G592" s="21"/>
      <c r="H592" s="50"/>
      <c r="I592" s="51"/>
      <c r="J592" s="51"/>
      <c r="K592" s="51"/>
      <c r="L592" s="52"/>
      <c r="M592" s="53"/>
      <c r="N592" s="3"/>
      <c r="O592" s="51"/>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row>
    <row r="593" spans="2:104" s="1" customFormat="1" x14ac:dyDescent="0.2">
      <c r="B593" s="17"/>
      <c r="C593" s="18"/>
      <c r="D593" s="19"/>
      <c r="E593" s="20"/>
      <c r="F593" s="20"/>
      <c r="G593" s="21"/>
      <c r="H593" s="50"/>
      <c r="I593" s="51"/>
      <c r="J593" s="51"/>
      <c r="K593" s="51"/>
      <c r="L593" s="52"/>
      <c r="M593" s="53"/>
      <c r="N593" s="3"/>
      <c r="O593" s="51"/>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row>
    <row r="594" spans="2:104" s="1" customFormat="1" x14ac:dyDescent="0.2">
      <c r="B594" s="17"/>
      <c r="C594" s="18"/>
      <c r="D594" s="19"/>
      <c r="E594" s="20"/>
      <c r="F594" s="20"/>
      <c r="G594" s="21"/>
      <c r="H594" s="50"/>
      <c r="I594" s="51"/>
      <c r="J594" s="51"/>
      <c r="K594" s="51"/>
      <c r="L594" s="52"/>
      <c r="M594" s="53"/>
      <c r="N594" s="3"/>
      <c r="O594" s="51"/>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row>
    <row r="595" spans="2:104" s="1" customFormat="1" x14ac:dyDescent="0.2">
      <c r="B595" s="17"/>
      <c r="C595" s="18"/>
      <c r="D595" s="19"/>
      <c r="E595" s="20"/>
      <c r="F595" s="20"/>
      <c r="G595" s="21"/>
      <c r="H595" s="50"/>
      <c r="I595" s="51"/>
      <c r="J595" s="51"/>
      <c r="K595" s="51"/>
      <c r="L595" s="52"/>
      <c r="M595" s="53"/>
      <c r="N595" s="3"/>
      <c r="O595" s="51"/>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row>
    <row r="596" spans="2:104" s="1" customFormat="1" x14ac:dyDescent="0.2">
      <c r="B596" s="17"/>
      <c r="C596" s="18"/>
      <c r="D596" s="19"/>
      <c r="E596" s="20"/>
      <c r="F596" s="20"/>
      <c r="G596" s="21"/>
      <c r="H596" s="50"/>
      <c r="I596" s="51"/>
      <c r="J596" s="51"/>
      <c r="K596" s="51"/>
      <c r="L596" s="52"/>
      <c r="M596" s="53"/>
      <c r="N596" s="3"/>
      <c r="O596" s="51"/>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row>
    <row r="597" spans="2:104" s="1" customFormat="1" x14ac:dyDescent="0.2">
      <c r="B597" s="17"/>
      <c r="C597" s="18"/>
      <c r="D597" s="19"/>
      <c r="E597" s="20"/>
      <c r="F597" s="20"/>
      <c r="G597" s="21"/>
      <c r="H597" s="50"/>
      <c r="I597" s="51"/>
      <c r="J597" s="51"/>
      <c r="K597" s="51"/>
      <c r="L597" s="52"/>
      <c r="M597" s="53"/>
      <c r="N597" s="3"/>
      <c r="O597" s="51"/>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row>
    <row r="598" spans="2:104" s="1" customFormat="1" x14ac:dyDescent="0.2">
      <c r="B598" s="17"/>
      <c r="C598" s="18"/>
      <c r="D598" s="19"/>
      <c r="E598" s="20"/>
      <c r="F598" s="20"/>
      <c r="G598" s="21"/>
      <c r="H598" s="50"/>
      <c r="I598" s="51"/>
      <c r="J598" s="51"/>
      <c r="K598" s="51"/>
      <c r="L598" s="52"/>
      <c r="M598" s="53"/>
      <c r="N598" s="3"/>
      <c r="O598" s="51"/>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row>
    <row r="599" spans="2:104" s="1" customFormat="1" x14ac:dyDescent="0.2">
      <c r="B599" s="17"/>
      <c r="C599" s="18"/>
      <c r="D599" s="19"/>
      <c r="E599" s="20"/>
      <c r="F599" s="20"/>
      <c r="G599" s="21"/>
      <c r="H599" s="50"/>
      <c r="I599" s="51"/>
      <c r="J599" s="51"/>
      <c r="K599" s="51"/>
      <c r="L599" s="52"/>
      <c r="M599" s="53"/>
      <c r="N599" s="3"/>
      <c r="O599" s="51"/>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row>
    <row r="600" spans="2:104" s="1" customFormat="1" x14ac:dyDescent="0.2">
      <c r="B600" s="17"/>
      <c r="C600" s="18"/>
      <c r="D600" s="19"/>
      <c r="E600" s="20"/>
      <c r="F600" s="20"/>
      <c r="G600" s="21"/>
      <c r="H600" s="50"/>
      <c r="I600" s="51"/>
      <c r="J600" s="51"/>
      <c r="K600" s="51"/>
      <c r="L600" s="52"/>
      <c r="M600" s="53"/>
      <c r="N600" s="3"/>
      <c r="O600" s="51"/>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row>
    <row r="601" spans="2:104" s="1" customFormat="1" x14ac:dyDescent="0.2">
      <c r="B601" s="17"/>
      <c r="C601" s="18"/>
      <c r="D601" s="19"/>
      <c r="E601" s="20"/>
      <c r="F601" s="20"/>
      <c r="G601" s="21"/>
      <c r="H601" s="50"/>
      <c r="I601" s="51"/>
      <c r="J601" s="51"/>
      <c r="K601" s="51"/>
      <c r="L601" s="52"/>
      <c r="M601" s="53"/>
      <c r="N601" s="3"/>
      <c r="O601" s="51"/>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row>
    <row r="602" spans="2:104" s="1" customFormat="1" x14ac:dyDescent="0.2">
      <c r="B602" s="17"/>
      <c r="C602" s="18"/>
      <c r="D602" s="19"/>
      <c r="E602" s="20"/>
      <c r="F602" s="20"/>
      <c r="G602" s="21"/>
      <c r="H602" s="50"/>
      <c r="I602" s="51"/>
      <c r="J602" s="51"/>
      <c r="K602" s="51"/>
      <c r="L602" s="52"/>
      <c r="M602" s="53"/>
      <c r="N602" s="3"/>
      <c r="O602" s="51"/>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row>
    <row r="603" spans="2:104" s="1" customFormat="1" x14ac:dyDescent="0.2">
      <c r="B603" s="17"/>
      <c r="C603" s="18"/>
      <c r="D603" s="19"/>
      <c r="E603" s="20"/>
      <c r="F603" s="20"/>
      <c r="G603" s="21"/>
      <c r="H603" s="50"/>
      <c r="I603" s="51"/>
      <c r="J603" s="51"/>
      <c r="K603" s="51"/>
      <c r="L603" s="52"/>
      <c r="M603" s="53"/>
      <c r="N603" s="3"/>
      <c r="O603" s="51"/>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row>
    <row r="604" spans="2:104" s="1" customFormat="1" x14ac:dyDescent="0.2">
      <c r="B604" s="17"/>
      <c r="C604" s="18"/>
      <c r="D604" s="19"/>
      <c r="E604" s="20"/>
      <c r="F604" s="20"/>
      <c r="G604" s="21"/>
      <c r="H604" s="50"/>
      <c r="I604" s="51"/>
      <c r="J604" s="51"/>
      <c r="K604" s="51"/>
      <c r="L604" s="52"/>
      <c r="M604" s="53"/>
      <c r="N604" s="3"/>
      <c r="O604" s="51"/>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row>
    <row r="605" spans="2:104" s="1" customFormat="1" x14ac:dyDescent="0.2">
      <c r="B605" s="17"/>
      <c r="C605" s="18"/>
      <c r="D605" s="19"/>
      <c r="E605" s="20"/>
      <c r="F605" s="20"/>
      <c r="G605" s="21"/>
      <c r="H605" s="50"/>
      <c r="I605" s="51"/>
      <c r="J605" s="51"/>
      <c r="K605" s="51"/>
      <c r="L605" s="52"/>
      <c r="M605" s="53"/>
      <c r="N605" s="3"/>
      <c r="O605" s="51"/>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row>
    <row r="606" spans="2:104" s="1" customFormat="1" x14ac:dyDescent="0.2">
      <c r="B606" s="17"/>
      <c r="C606" s="18"/>
      <c r="D606" s="19"/>
      <c r="E606" s="20"/>
      <c r="F606" s="20"/>
      <c r="G606" s="21"/>
      <c r="H606" s="50"/>
      <c r="I606" s="51"/>
      <c r="J606" s="51"/>
      <c r="K606" s="51"/>
      <c r="L606" s="52"/>
      <c r="M606" s="53"/>
      <c r="N606" s="3"/>
      <c r="O606" s="51"/>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row>
    <row r="607" spans="2:104" s="1" customFormat="1" x14ac:dyDescent="0.2">
      <c r="B607" s="17"/>
      <c r="C607" s="18"/>
      <c r="D607" s="19"/>
      <c r="E607" s="20"/>
      <c r="F607" s="20"/>
      <c r="G607" s="21"/>
      <c r="H607" s="50"/>
      <c r="I607" s="51"/>
      <c r="J607" s="51"/>
      <c r="K607" s="51"/>
      <c r="L607" s="52"/>
      <c r="M607" s="53"/>
      <c r="N607" s="3"/>
      <c r="O607" s="51"/>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row>
    <row r="608" spans="2:104" s="1" customFormat="1" x14ac:dyDescent="0.2">
      <c r="B608" s="17"/>
      <c r="C608" s="18"/>
      <c r="D608" s="19"/>
      <c r="E608" s="20"/>
      <c r="F608" s="20"/>
      <c r="G608" s="21"/>
      <c r="H608" s="50"/>
      <c r="I608" s="51"/>
      <c r="J608" s="51"/>
      <c r="K608" s="51"/>
      <c r="L608" s="52"/>
      <c r="M608" s="53"/>
      <c r="N608" s="3"/>
      <c r="O608" s="51"/>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row>
    <row r="609" spans="2:113" s="1" customFormat="1" x14ac:dyDescent="0.2">
      <c r="B609" s="17"/>
      <c r="C609" s="18"/>
      <c r="D609" s="19"/>
      <c r="E609" s="20"/>
      <c r="F609" s="20"/>
      <c r="G609" s="21"/>
      <c r="H609" s="50"/>
      <c r="I609" s="51"/>
      <c r="J609" s="51"/>
      <c r="K609" s="51"/>
      <c r="L609" s="52"/>
      <c r="M609" s="53"/>
      <c r="N609" s="3"/>
      <c r="O609" s="51"/>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row>
    <row r="610" spans="2:113" s="1" customFormat="1" x14ac:dyDescent="0.2">
      <c r="B610" s="17"/>
      <c r="C610" s="18"/>
      <c r="D610" s="19"/>
      <c r="E610" s="20"/>
      <c r="F610" s="20"/>
      <c r="G610" s="21"/>
      <c r="H610" s="50"/>
      <c r="I610" s="51"/>
      <c r="J610" s="51"/>
      <c r="K610" s="51"/>
      <c r="L610" s="52"/>
      <c r="M610" s="53"/>
      <c r="N610" s="3"/>
      <c r="O610" s="51"/>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row>
    <row r="611" spans="2:113" s="1" customFormat="1" x14ac:dyDescent="0.2">
      <c r="B611" s="17"/>
      <c r="C611" s="18"/>
      <c r="D611" s="19"/>
      <c r="E611" s="20"/>
      <c r="F611" s="20"/>
      <c r="G611" s="21"/>
      <c r="H611" s="50"/>
      <c r="I611" s="51"/>
      <c r="J611" s="51"/>
      <c r="K611" s="51"/>
      <c r="L611" s="52"/>
      <c r="M611" s="53"/>
      <c r="N611" s="3"/>
      <c r="O611" s="5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row>
    <row r="612" spans="2:113" s="1" customFormat="1" x14ac:dyDescent="0.2">
      <c r="B612" s="17"/>
      <c r="C612" s="18"/>
      <c r="D612" s="19"/>
      <c r="E612" s="20"/>
      <c r="F612" s="20"/>
      <c r="G612" s="21"/>
      <c r="H612" s="50"/>
      <c r="I612" s="51"/>
      <c r="J612" s="51"/>
      <c r="K612" s="51"/>
      <c r="L612" s="52"/>
      <c r="M612" s="53"/>
      <c r="N612" s="3"/>
      <c r="O612" s="5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row>
    <row r="613" spans="2:113" s="1" customFormat="1" x14ac:dyDescent="0.2">
      <c r="B613" s="17"/>
      <c r="C613" s="18"/>
      <c r="D613" s="19"/>
      <c r="E613" s="20"/>
      <c r="F613" s="20"/>
      <c r="G613" s="21"/>
      <c r="H613" s="50"/>
      <c r="I613" s="51"/>
      <c r="J613" s="51"/>
      <c r="K613" s="51"/>
      <c r="L613" s="52"/>
      <c r="M613" s="53"/>
      <c r="N613" s="3"/>
      <c r="O613" s="5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row>
    <row r="614" spans="2:113" s="1" customFormat="1" x14ac:dyDescent="0.2">
      <c r="B614" s="17"/>
      <c r="C614" s="18"/>
      <c r="D614" s="19"/>
      <c r="E614" s="20"/>
      <c r="F614" s="20"/>
      <c r="G614" s="21"/>
      <c r="H614" s="50"/>
      <c r="I614" s="51"/>
      <c r="J614" s="51"/>
      <c r="K614" s="51"/>
      <c r="L614" s="52"/>
      <c r="M614" s="53"/>
      <c r="N614" s="3"/>
      <c r="O614" s="5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row>
    <row r="615" spans="2:113" s="1" customFormat="1" x14ac:dyDescent="0.2">
      <c r="B615" s="17"/>
      <c r="C615" s="18"/>
      <c r="D615" s="19"/>
      <c r="E615" s="20"/>
      <c r="F615" s="20"/>
      <c r="G615" s="21"/>
      <c r="H615" s="50"/>
      <c r="I615" s="51"/>
      <c r="J615" s="51"/>
      <c r="K615" s="51"/>
      <c r="L615" s="52"/>
      <c r="M615" s="53"/>
      <c r="N615" s="3"/>
      <c r="O615" s="51"/>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row>
    <row r="616" spans="2:113" s="1" customFormat="1" x14ac:dyDescent="0.2">
      <c r="B616" s="17"/>
      <c r="C616" s="18"/>
      <c r="D616" s="19"/>
      <c r="E616" s="20"/>
      <c r="F616" s="20"/>
      <c r="G616" s="21"/>
      <c r="H616" s="50"/>
      <c r="I616" s="51"/>
      <c r="J616" s="51"/>
      <c r="K616" s="51"/>
      <c r="L616" s="52"/>
      <c r="M616" s="53"/>
      <c r="N616" s="3"/>
      <c r="O616" s="51"/>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row>
    <row r="617" spans="2:113" s="1" customFormat="1" x14ac:dyDescent="0.2">
      <c r="B617" s="17"/>
      <c r="C617" s="18"/>
      <c r="D617" s="19"/>
      <c r="E617" s="20"/>
      <c r="F617" s="20"/>
      <c r="G617" s="21"/>
      <c r="H617" s="50"/>
      <c r="I617" s="51"/>
      <c r="J617" s="51"/>
      <c r="K617" s="51"/>
      <c r="L617" s="52"/>
      <c r="M617" s="53"/>
      <c r="N617" s="3"/>
      <c r="O617" s="51"/>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row>
    <row r="618" spans="2:113" s="1" customFormat="1" x14ac:dyDescent="0.2">
      <c r="B618" s="17"/>
      <c r="C618" s="18"/>
      <c r="D618" s="19"/>
      <c r="E618" s="20"/>
      <c r="F618" s="20"/>
      <c r="G618" s="21"/>
      <c r="H618" s="50"/>
      <c r="I618" s="51"/>
      <c r="J618" s="51"/>
      <c r="K618" s="51"/>
      <c r="L618" s="52"/>
      <c r="M618" s="53"/>
      <c r="N618" s="3"/>
      <c r="O618" s="51"/>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row>
    <row r="619" spans="2:113" s="1" customFormat="1" x14ac:dyDescent="0.2">
      <c r="B619" s="17"/>
      <c r="C619" s="18"/>
      <c r="D619" s="19"/>
      <c r="E619" s="20"/>
      <c r="F619" s="20"/>
      <c r="G619" s="21"/>
      <c r="H619" s="50"/>
      <c r="I619" s="51"/>
      <c r="J619" s="51"/>
      <c r="K619" s="51"/>
      <c r="L619" s="52"/>
      <c r="M619" s="53"/>
      <c r="N619" s="3"/>
      <c r="O619" s="51"/>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row>
    <row r="620" spans="2:113" s="3" customFormat="1" x14ac:dyDescent="0.2">
      <c r="B620" s="17"/>
      <c r="C620" s="18"/>
      <c r="D620" s="19"/>
      <c r="E620" s="20"/>
      <c r="F620" s="20"/>
      <c r="G620" s="21"/>
      <c r="H620" s="50"/>
      <c r="I620" s="51"/>
      <c r="J620" s="51"/>
      <c r="K620" s="51"/>
      <c r="L620" s="52"/>
      <c r="M620" s="53"/>
      <c r="O620" s="51"/>
      <c r="DI620" s="1"/>
    </row>
    <row r="621" spans="2:113" s="3" customFormat="1" x14ac:dyDescent="0.2">
      <c r="B621" s="17"/>
      <c r="C621" s="18"/>
      <c r="D621" s="19"/>
      <c r="E621" s="20"/>
      <c r="F621" s="20"/>
      <c r="G621" s="21"/>
      <c r="H621" s="50"/>
      <c r="I621" s="51"/>
      <c r="J621" s="51"/>
      <c r="K621" s="51"/>
      <c r="L621" s="52"/>
      <c r="M621" s="53"/>
      <c r="O621" s="51"/>
      <c r="DI621" s="1"/>
    </row>
    <row r="622" spans="2:113" s="3" customFormat="1" x14ac:dyDescent="0.2">
      <c r="B622" s="17"/>
      <c r="C622" s="18"/>
      <c r="D622" s="19"/>
      <c r="E622" s="20"/>
      <c r="F622" s="20"/>
      <c r="G622" s="21"/>
      <c r="H622" s="50"/>
      <c r="I622" s="51"/>
      <c r="J622" s="51"/>
      <c r="K622" s="51"/>
      <c r="L622" s="52"/>
      <c r="M622" s="53"/>
      <c r="O622" s="51"/>
      <c r="DI622" s="1"/>
    </row>
    <row r="623" spans="2:113" s="3" customFormat="1" x14ac:dyDescent="0.2">
      <c r="B623" s="17"/>
      <c r="C623" s="18"/>
      <c r="D623" s="19"/>
      <c r="E623" s="20"/>
      <c r="F623" s="20"/>
      <c r="G623" s="21"/>
      <c r="H623" s="50"/>
      <c r="I623" s="51"/>
      <c r="J623" s="51"/>
      <c r="K623" s="51"/>
      <c r="L623" s="52"/>
      <c r="M623" s="53"/>
      <c r="O623" s="51"/>
      <c r="DI623" s="1"/>
    </row>
    <row r="624" spans="2:113" s="3" customFormat="1" x14ac:dyDescent="0.2">
      <c r="B624" s="17"/>
      <c r="C624" s="18"/>
      <c r="D624" s="19"/>
      <c r="E624" s="20"/>
      <c r="F624" s="20"/>
      <c r="G624" s="21"/>
      <c r="H624" s="50"/>
      <c r="I624" s="51"/>
      <c r="J624" s="51"/>
      <c r="K624" s="51"/>
      <c r="L624" s="52"/>
      <c r="M624" s="53"/>
      <c r="O624" s="51"/>
      <c r="DI624" s="1"/>
    </row>
    <row r="625" spans="2:113" s="3" customFormat="1" x14ac:dyDescent="0.2">
      <c r="B625" s="17"/>
      <c r="C625" s="18"/>
      <c r="D625" s="19"/>
      <c r="E625" s="20"/>
      <c r="F625" s="20"/>
      <c r="G625" s="21"/>
      <c r="H625" s="50"/>
      <c r="I625" s="51"/>
      <c r="J625" s="51"/>
      <c r="K625" s="51"/>
      <c r="L625" s="52"/>
      <c r="M625" s="53"/>
      <c r="O625" s="51"/>
      <c r="DI625" s="1"/>
    </row>
    <row r="626" spans="2:113" s="3" customFormat="1" x14ac:dyDescent="0.2">
      <c r="B626" s="17"/>
      <c r="C626" s="18"/>
      <c r="D626" s="19"/>
      <c r="E626" s="20"/>
      <c r="F626" s="20"/>
      <c r="G626" s="21"/>
      <c r="H626" s="50"/>
      <c r="I626" s="51"/>
      <c r="J626" s="51"/>
      <c r="K626" s="51"/>
      <c r="L626" s="52"/>
      <c r="M626" s="53"/>
      <c r="O626" s="51"/>
      <c r="DI626" s="1"/>
    </row>
    <row r="627" spans="2:113" s="3" customFormat="1" x14ac:dyDescent="0.2">
      <c r="B627" s="17"/>
      <c r="C627" s="18"/>
      <c r="D627" s="19"/>
      <c r="E627" s="20"/>
      <c r="F627" s="20"/>
      <c r="G627" s="21"/>
      <c r="H627" s="50"/>
      <c r="I627" s="51"/>
      <c r="J627" s="51"/>
      <c r="K627" s="51"/>
      <c r="L627" s="52"/>
      <c r="M627" s="53"/>
      <c r="O627" s="51"/>
      <c r="DI627" s="1"/>
    </row>
    <row r="628" spans="2:113" s="3" customFormat="1" x14ac:dyDescent="0.2">
      <c r="B628" s="17"/>
      <c r="C628" s="18"/>
      <c r="D628" s="19"/>
      <c r="E628" s="20"/>
      <c r="F628" s="20"/>
      <c r="G628" s="21"/>
      <c r="H628" s="50"/>
      <c r="I628" s="51"/>
      <c r="J628" s="51"/>
      <c r="K628" s="51"/>
      <c r="L628" s="52"/>
      <c r="M628" s="53"/>
      <c r="O628" s="51"/>
      <c r="DI628" s="1"/>
    </row>
    <row r="629" spans="2:113" s="3" customFormat="1" x14ac:dyDescent="0.2">
      <c r="B629" s="17"/>
      <c r="C629" s="18"/>
      <c r="D629" s="19"/>
      <c r="E629" s="20"/>
      <c r="F629" s="20"/>
      <c r="G629" s="21"/>
      <c r="H629" s="50"/>
      <c r="I629" s="51"/>
      <c r="J629" s="51"/>
      <c r="K629" s="51"/>
      <c r="L629" s="52"/>
      <c r="M629" s="53"/>
      <c r="O629" s="51"/>
      <c r="DI629" s="1"/>
    </row>
    <row r="630" spans="2:113" s="3" customFormat="1" x14ac:dyDescent="0.2">
      <c r="B630" s="17"/>
      <c r="C630" s="18"/>
      <c r="D630" s="19"/>
      <c r="E630" s="20"/>
      <c r="F630" s="20"/>
      <c r="G630" s="21"/>
      <c r="H630" s="50"/>
      <c r="I630" s="51"/>
      <c r="J630" s="51"/>
      <c r="K630" s="51"/>
      <c r="L630" s="52"/>
      <c r="M630" s="53"/>
      <c r="O630" s="51"/>
      <c r="DI630" s="1"/>
    </row>
    <row r="631" spans="2:113" s="3" customFormat="1" x14ac:dyDescent="0.2">
      <c r="B631" s="17"/>
      <c r="C631" s="18"/>
      <c r="D631" s="19"/>
      <c r="E631" s="20"/>
      <c r="F631" s="20"/>
      <c r="G631" s="21"/>
      <c r="H631" s="50"/>
      <c r="I631" s="51"/>
      <c r="J631" s="51"/>
      <c r="K631" s="51"/>
      <c r="L631" s="52"/>
      <c r="M631" s="53"/>
      <c r="O631" s="51"/>
      <c r="DI631" s="1"/>
    </row>
    <row r="632" spans="2:113" s="3" customFormat="1" x14ac:dyDescent="0.2">
      <c r="B632" s="17"/>
      <c r="C632" s="18"/>
      <c r="D632" s="19"/>
      <c r="E632" s="20"/>
      <c r="F632" s="20"/>
      <c r="G632" s="21"/>
      <c r="H632" s="50"/>
      <c r="I632" s="51"/>
      <c r="J632" s="51"/>
      <c r="K632" s="51"/>
      <c r="L632" s="52"/>
      <c r="M632" s="53"/>
      <c r="O632" s="51"/>
      <c r="DI632" s="1"/>
    </row>
    <row r="633" spans="2:113" s="3" customFormat="1" x14ac:dyDescent="0.2">
      <c r="B633" s="17"/>
      <c r="C633" s="18"/>
      <c r="D633" s="19"/>
      <c r="E633" s="20"/>
      <c r="F633" s="20"/>
      <c r="G633" s="21"/>
      <c r="H633" s="50"/>
      <c r="I633" s="51"/>
      <c r="J633" s="51"/>
      <c r="K633" s="51"/>
      <c r="L633" s="52"/>
      <c r="M633" s="53"/>
      <c r="O633" s="51"/>
      <c r="DI633" s="1"/>
    </row>
    <row r="634" spans="2:113" s="3" customFormat="1" x14ac:dyDescent="0.2">
      <c r="B634" s="17"/>
      <c r="C634" s="18"/>
      <c r="D634" s="19"/>
      <c r="E634" s="20"/>
      <c r="F634" s="20"/>
      <c r="G634" s="21"/>
      <c r="H634" s="50"/>
      <c r="I634" s="51"/>
      <c r="J634" s="51"/>
      <c r="K634" s="51"/>
      <c r="L634" s="52"/>
      <c r="M634" s="53"/>
      <c r="O634" s="51"/>
      <c r="DI634" s="1"/>
    </row>
    <row r="635" spans="2:113" s="3" customFormat="1" x14ac:dyDescent="0.2">
      <c r="B635" s="17"/>
      <c r="C635" s="18"/>
      <c r="D635" s="19"/>
      <c r="E635" s="20"/>
      <c r="F635" s="20"/>
      <c r="G635" s="21"/>
      <c r="H635" s="50"/>
      <c r="I635" s="51"/>
      <c r="J635" s="51"/>
      <c r="K635" s="51"/>
      <c r="L635" s="52"/>
      <c r="M635" s="53"/>
      <c r="O635" s="51"/>
      <c r="DI635" s="1"/>
    </row>
    <row r="636" spans="2:113" s="3" customFormat="1" x14ac:dyDescent="0.2">
      <c r="B636" s="17"/>
      <c r="C636" s="18"/>
      <c r="D636" s="19"/>
      <c r="E636" s="20"/>
      <c r="F636" s="20"/>
      <c r="G636" s="21"/>
      <c r="H636" s="50"/>
      <c r="I636" s="51"/>
      <c r="J636" s="51"/>
      <c r="K636" s="51"/>
      <c r="L636" s="52"/>
      <c r="M636" s="53"/>
      <c r="O636" s="51"/>
      <c r="DI636" s="1"/>
    </row>
    <row r="637" spans="2:113" s="3" customFormat="1" x14ac:dyDescent="0.2">
      <c r="B637" s="17"/>
      <c r="C637" s="18"/>
      <c r="D637" s="19"/>
      <c r="E637" s="20"/>
      <c r="F637" s="20"/>
      <c r="G637" s="21"/>
      <c r="H637" s="50"/>
      <c r="I637" s="51"/>
      <c r="J637" s="51"/>
      <c r="K637" s="51"/>
      <c r="L637" s="52"/>
      <c r="M637" s="53"/>
      <c r="O637" s="51"/>
      <c r="DI637" s="1"/>
    </row>
    <row r="638" spans="2:113" s="3" customFormat="1" x14ac:dyDescent="0.2">
      <c r="B638" s="17"/>
      <c r="C638" s="18"/>
      <c r="D638" s="19"/>
      <c r="E638" s="20"/>
      <c r="F638" s="20"/>
      <c r="G638" s="21"/>
      <c r="H638" s="50"/>
      <c r="I638" s="51"/>
      <c r="J638" s="51"/>
      <c r="K638" s="51"/>
      <c r="L638" s="52"/>
      <c r="M638" s="53"/>
      <c r="O638" s="51"/>
      <c r="DI638" s="1"/>
    </row>
    <row r="639" spans="2:113" s="3" customFormat="1" x14ac:dyDescent="0.2">
      <c r="B639" s="17"/>
      <c r="C639" s="18"/>
      <c r="D639" s="19"/>
      <c r="E639" s="20"/>
      <c r="F639" s="20"/>
      <c r="G639" s="21"/>
      <c r="H639" s="50"/>
      <c r="I639" s="51"/>
      <c r="J639" s="51"/>
      <c r="K639" s="51"/>
      <c r="L639" s="52"/>
      <c r="M639" s="53"/>
      <c r="O639" s="51"/>
      <c r="DI639" s="1"/>
    </row>
    <row r="640" spans="2:113" s="3" customFormat="1" x14ac:dyDescent="0.2">
      <c r="B640" s="17"/>
      <c r="C640" s="18"/>
      <c r="D640" s="19"/>
      <c r="E640" s="20"/>
      <c r="F640" s="20"/>
      <c r="G640" s="21"/>
      <c r="H640" s="50"/>
      <c r="I640" s="51"/>
      <c r="J640" s="51"/>
      <c r="K640" s="51"/>
      <c r="L640" s="52"/>
      <c r="M640" s="53"/>
      <c r="O640" s="51"/>
      <c r="DI640" s="1"/>
    </row>
    <row r="641" spans="2:113" s="3" customFormat="1" x14ac:dyDescent="0.2">
      <c r="B641" s="17"/>
      <c r="C641" s="18"/>
      <c r="D641" s="19"/>
      <c r="E641" s="20"/>
      <c r="F641" s="20"/>
      <c r="G641" s="21"/>
      <c r="H641" s="50"/>
      <c r="I641" s="51"/>
      <c r="J641" s="51"/>
      <c r="K641" s="51"/>
      <c r="L641" s="52"/>
      <c r="M641" s="53"/>
      <c r="O641" s="51"/>
      <c r="DI641" s="1"/>
    </row>
    <row r="642" spans="2:113" s="3" customFormat="1" x14ac:dyDescent="0.2">
      <c r="B642" s="17"/>
      <c r="C642" s="18"/>
      <c r="D642" s="19"/>
      <c r="E642" s="20"/>
      <c r="F642" s="20"/>
      <c r="G642" s="21"/>
      <c r="H642" s="50"/>
      <c r="I642" s="51"/>
      <c r="J642" s="51"/>
      <c r="K642" s="51"/>
      <c r="L642" s="52"/>
      <c r="M642" s="53"/>
      <c r="O642" s="51"/>
      <c r="DI642" s="1"/>
    </row>
    <row r="643" spans="2:113" s="3" customFormat="1" x14ac:dyDescent="0.2">
      <c r="B643" s="17"/>
      <c r="C643" s="18"/>
      <c r="D643" s="19"/>
      <c r="E643" s="20"/>
      <c r="F643" s="20"/>
      <c r="G643" s="21"/>
      <c r="H643" s="50"/>
      <c r="I643" s="51"/>
      <c r="J643" s="51"/>
      <c r="K643" s="51"/>
      <c r="L643" s="52"/>
      <c r="M643" s="53"/>
      <c r="O643" s="51"/>
      <c r="DI643" s="1"/>
    </row>
    <row r="644" spans="2:113" s="3" customFormat="1" x14ac:dyDescent="0.2">
      <c r="B644" s="17"/>
      <c r="C644" s="18"/>
      <c r="D644" s="19"/>
      <c r="E644" s="20"/>
      <c r="F644" s="20"/>
      <c r="G644" s="21"/>
      <c r="H644" s="50"/>
      <c r="I644" s="51"/>
      <c r="J644" s="51"/>
      <c r="K644" s="51"/>
      <c r="L644" s="52"/>
      <c r="M644" s="53"/>
      <c r="O644" s="51"/>
      <c r="DI644" s="1"/>
    </row>
    <row r="645" spans="2:113" s="3" customFormat="1" x14ac:dyDescent="0.2">
      <c r="B645" s="17"/>
      <c r="C645" s="18"/>
      <c r="D645" s="19"/>
      <c r="E645" s="20"/>
      <c r="F645" s="20"/>
      <c r="G645" s="21"/>
      <c r="H645" s="50"/>
      <c r="I645" s="51"/>
      <c r="J645" s="51"/>
      <c r="K645" s="51"/>
      <c r="L645" s="52"/>
      <c r="M645" s="53"/>
      <c r="O645" s="51"/>
      <c r="DI645" s="1"/>
    </row>
    <row r="646" spans="2:113" s="3" customFormat="1" x14ac:dyDescent="0.2">
      <c r="B646" s="17"/>
      <c r="C646" s="18"/>
      <c r="D646" s="19"/>
      <c r="E646" s="20"/>
      <c r="F646" s="20"/>
      <c r="G646" s="21"/>
      <c r="H646" s="50"/>
      <c r="I646" s="51"/>
      <c r="J646" s="51"/>
      <c r="K646" s="51"/>
      <c r="L646" s="52"/>
      <c r="M646" s="53"/>
      <c r="O646" s="51"/>
      <c r="DI646" s="1"/>
    </row>
    <row r="647" spans="2:113" s="3" customFormat="1" x14ac:dyDescent="0.2">
      <c r="B647" s="17"/>
      <c r="C647" s="18"/>
      <c r="D647" s="19"/>
      <c r="E647" s="20"/>
      <c r="F647" s="20"/>
      <c r="G647" s="21"/>
      <c r="H647" s="50"/>
      <c r="I647" s="51"/>
      <c r="J647" s="51"/>
      <c r="K647" s="51"/>
      <c r="L647" s="52"/>
      <c r="M647" s="53"/>
      <c r="O647" s="51"/>
      <c r="DI647" s="1"/>
    </row>
    <row r="648" spans="2:113" s="3" customFormat="1" x14ac:dyDescent="0.2">
      <c r="B648" s="17"/>
      <c r="C648" s="18"/>
      <c r="D648" s="19"/>
      <c r="E648" s="20"/>
      <c r="F648" s="20"/>
      <c r="G648" s="21"/>
      <c r="H648" s="50"/>
      <c r="I648" s="51"/>
      <c r="J648" s="51"/>
      <c r="K648" s="51"/>
      <c r="L648" s="52"/>
      <c r="M648" s="53"/>
      <c r="O648" s="51"/>
      <c r="DI648" s="1"/>
    </row>
    <row r="649" spans="2:113" s="3" customFormat="1" x14ac:dyDescent="0.2">
      <c r="B649" s="17"/>
      <c r="C649" s="18"/>
      <c r="D649" s="19"/>
      <c r="E649" s="20"/>
      <c r="F649" s="20"/>
      <c r="G649" s="21"/>
      <c r="H649" s="50"/>
      <c r="I649" s="51"/>
      <c r="J649" s="51"/>
      <c r="K649" s="51"/>
      <c r="L649" s="52"/>
      <c r="M649" s="53"/>
      <c r="O649" s="51"/>
      <c r="DI649" s="1"/>
    </row>
    <row r="650" spans="2:113" s="3" customFormat="1" x14ac:dyDescent="0.2">
      <c r="B650" s="17"/>
      <c r="C650" s="18"/>
      <c r="D650" s="19"/>
      <c r="E650" s="20"/>
      <c r="F650" s="20"/>
      <c r="G650" s="21"/>
      <c r="H650" s="50"/>
      <c r="I650" s="51"/>
      <c r="J650" s="51"/>
      <c r="K650" s="51"/>
      <c r="L650" s="52"/>
      <c r="M650" s="53"/>
      <c r="O650" s="51"/>
      <c r="DI650" s="1"/>
    </row>
    <row r="651" spans="2:113" s="3" customFormat="1" x14ac:dyDescent="0.2">
      <c r="B651" s="17"/>
      <c r="C651" s="18"/>
      <c r="D651" s="19"/>
      <c r="E651" s="20"/>
      <c r="F651" s="20"/>
      <c r="G651" s="21"/>
      <c r="H651" s="50"/>
      <c r="I651" s="51"/>
      <c r="J651" s="51"/>
      <c r="K651" s="51"/>
      <c r="L651" s="52"/>
      <c r="M651" s="53"/>
      <c r="O651" s="51"/>
      <c r="DI651" s="1"/>
    </row>
    <row r="652" spans="2:113" s="3" customFormat="1" x14ac:dyDescent="0.2">
      <c r="B652" s="17"/>
      <c r="C652" s="18"/>
      <c r="D652" s="19"/>
      <c r="E652" s="20"/>
      <c r="F652" s="20"/>
      <c r="G652" s="21"/>
      <c r="H652" s="50"/>
      <c r="I652" s="51"/>
      <c r="J652" s="51"/>
      <c r="K652" s="51"/>
      <c r="L652" s="52"/>
      <c r="M652" s="53"/>
      <c r="O652" s="51"/>
      <c r="DI652" s="1"/>
    </row>
    <row r="653" spans="2:113" s="3" customFormat="1" x14ac:dyDescent="0.2">
      <c r="B653" s="17"/>
      <c r="C653" s="18"/>
      <c r="D653" s="19"/>
      <c r="E653" s="20"/>
      <c r="F653" s="20"/>
      <c r="G653" s="21"/>
      <c r="H653" s="50"/>
      <c r="I653" s="51"/>
      <c r="J653" s="51"/>
      <c r="K653" s="51"/>
      <c r="L653" s="52"/>
      <c r="M653" s="53"/>
      <c r="O653" s="51"/>
      <c r="DI653" s="1"/>
    </row>
    <row r="654" spans="2:113" s="3" customFormat="1" x14ac:dyDescent="0.2">
      <c r="B654" s="17"/>
      <c r="C654" s="18"/>
      <c r="D654" s="19"/>
      <c r="E654" s="20"/>
      <c r="F654" s="20"/>
      <c r="G654" s="21"/>
      <c r="H654" s="50"/>
      <c r="I654" s="51"/>
      <c r="J654" s="51"/>
      <c r="K654" s="51"/>
      <c r="L654" s="52"/>
      <c r="M654" s="53"/>
      <c r="O654" s="51"/>
      <c r="DI654" s="1"/>
    </row>
    <row r="655" spans="2:113" s="3" customFormat="1" x14ac:dyDescent="0.2">
      <c r="B655" s="17"/>
      <c r="C655" s="18"/>
      <c r="D655" s="19"/>
      <c r="E655" s="20"/>
      <c r="F655" s="20"/>
      <c r="G655" s="21"/>
      <c r="H655" s="50"/>
      <c r="I655" s="51"/>
      <c r="J655" s="51"/>
      <c r="K655" s="51"/>
      <c r="L655" s="52"/>
      <c r="M655" s="53"/>
      <c r="O655" s="51"/>
      <c r="DI655" s="1"/>
    </row>
    <row r="656" spans="2:113" s="3" customFormat="1" x14ac:dyDescent="0.2">
      <c r="B656" s="17"/>
      <c r="C656" s="18"/>
      <c r="D656" s="19"/>
      <c r="E656" s="20"/>
      <c r="F656" s="20"/>
      <c r="G656" s="21"/>
      <c r="H656" s="50"/>
      <c r="I656" s="51"/>
      <c r="J656" s="51"/>
      <c r="K656" s="51"/>
      <c r="L656" s="52"/>
      <c r="M656" s="53"/>
      <c r="O656" s="51"/>
      <c r="DI656" s="1"/>
    </row>
    <row r="657" spans="2:244" s="3" customFormat="1" x14ac:dyDescent="0.2">
      <c r="B657" s="17"/>
      <c r="C657" s="18"/>
      <c r="D657" s="19"/>
      <c r="E657" s="20"/>
      <c r="F657" s="20"/>
      <c r="G657" s="21"/>
      <c r="H657" s="50"/>
      <c r="I657" s="51"/>
      <c r="J657" s="51"/>
      <c r="K657" s="51"/>
      <c r="L657" s="52"/>
      <c r="M657" s="53"/>
      <c r="O657" s="51"/>
      <c r="DI657" s="1"/>
    </row>
    <row r="658" spans="2:244" s="3" customFormat="1" x14ac:dyDescent="0.2">
      <c r="B658" s="17"/>
      <c r="C658" s="18"/>
      <c r="D658" s="19"/>
      <c r="E658" s="20"/>
      <c r="F658" s="20"/>
      <c r="G658" s="21"/>
      <c r="H658" s="50"/>
      <c r="I658" s="51"/>
      <c r="J658" s="51"/>
      <c r="K658" s="51"/>
      <c r="L658" s="52"/>
      <c r="M658" s="53"/>
      <c r="O658" s="51"/>
      <c r="DI658" s="1"/>
    </row>
    <row r="659" spans="2:244" s="3" customFormat="1" x14ac:dyDescent="0.2">
      <c r="B659" s="17"/>
      <c r="C659" s="18"/>
      <c r="D659" s="19"/>
      <c r="E659" s="20"/>
      <c r="F659" s="20"/>
      <c r="G659" s="21"/>
      <c r="H659" s="50"/>
      <c r="I659" s="51"/>
      <c r="J659" s="51"/>
      <c r="K659" s="51"/>
      <c r="L659" s="52"/>
      <c r="M659" s="53"/>
      <c r="O659" s="51"/>
      <c r="DI659" s="1"/>
    </row>
    <row r="660" spans="2:244" s="3" customFormat="1" x14ac:dyDescent="0.2">
      <c r="B660" s="17"/>
      <c r="C660" s="18"/>
      <c r="D660" s="19"/>
      <c r="E660" s="20"/>
      <c r="F660" s="20"/>
      <c r="G660" s="21"/>
      <c r="H660" s="50"/>
      <c r="I660" s="51"/>
      <c r="J660" s="51"/>
      <c r="K660" s="51"/>
      <c r="L660" s="52"/>
      <c r="M660" s="53"/>
      <c r="O660" s="51"/>
      <c r="DI660" s="1"/>
    </row>
    <row r="661" spans="2:244" s="3" customFormat="1" x14ac:dyDescent="0.2">
      <c r="B661" s="17"/>
      <c r="C661" s="18"/>
      <c r="D661" s="19"/>
      <c r="E661" s="20"/>
      <c r="F661" s="20"/>
      <c r="G661" s="21"/>
      <c r="H661" s="50"/>
      <c r="I661" s="51"/>
      <c r="J661" s="51"/>
      <c r="K661" s="51"/>
      <c r="L661" s="52"/>
      <c r="M661" s="53"/>
      <c r="O661" s="51"/>
      <c r="DI661" s="1"/>
    </row>
    <row r="662" spans="2:244" s="3" customFormat="1" x14ac:dyDescent="0.2">
      <c r="B662" s="17"/>
      <c r="C662" s="18"/>
      <c r="D662" s="19"/>
      <c r="E662" s="20"/>
      <c r="F662" s="20"/>
      <c r="G662" s="21"/>
      <c r="H662" s="50"/>
      <c r="I662" s="51"/>
      <c r="J662" s="51"/>
      <c r="K662" s="51"/>
      <c r="L662" s="52"/>
      <c r="M662" s="53"/>
      <c r="O662" s="51"/>
      <c r="DI662" s="1"/>
    </row>
    <row r="663" spans="2:244" s="3" customFormat="1" x14ac:dyDescent="0.2">
      <c r="B663" s="17"/>
      <c r="C663" s="18"/>
      <c r="D663" s="19"/>
      <c r="E663" s="20"/>
      <c r="F663" s="20"/>
      <c r="G663" s="21"/>
      <c r="H663" s="50"/>
      <c r="I663" s="51"/>
      <c r="J663" s="51"/>
      <c r="K663" s="51"/>
      <c r="L663" s="52"/>
      <c r="M663" s="53"/>
      <c r="O663" s="51"/>
      <c r="DI663" s="1"/>
    </row>
    <row r="664" spans="2:244" s="3" customFormat="1" x14ac:dyDescent="0.2">
      <c r="B664" s="17"/>
      <c r="C664" s="18"/>
      <c r="D664" s="19"/>
      <c r="E664" s="20"/>
      <c r="F664" s="20"/>
      <c r="G664" s="21"/>
      <c r="H664" s="50"/>
      <c r="I664" s="51"/>
      <c r="J664" s="51"/>
      <c r="K664" s="51"/>
      <c r="L664" s="52"/>
      <c r="M664" s="53"/>
      <c r="O664" s="51"/>
      <c r="DI664" s="1"/>
    </row>
    <row r="665" spans="2:244" s="3" customFormat="1" x14ac:dyDescent="0.2">
      <c r="B665" s="17"/>
      <c r="C665" s="18"/>
      <c r="D665" s="19"/>
      <c r="E665" s="20"/>
      <c r="F665" s="20"/>
      <c r="G665" s="21"/>
      <c r="H665" s="50"/>
      <c r="I665" s="51"/>
      <c r="J665" s="51"/>
      <c r="K665" s="51"/>
      <c r="L665" s="52"/>
      <c r="M665" s="53"/>
      <c r="O665" s="51"/>
      <c r="DI665" s="1"/>
    </row>
    <row r="666" spans="2:244" s="3" customFormat="1" x14ac:dyDescent="0.2">
      <c r="B666" s="22"/>
      <c r="C666" s="23"/>
      <c r="D666" s="24"/>
      <c r="E666" s="22"/>
      <c r="F666" s="22"/>
      <c r="G666" s="21"/>
      <c r="H666" s="15"/>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row>
  </sheetData>
  <mergeCells count="1">
    <mergeCell ref="B4:C4"/>
  </mergeCells>
  <dataValidations count="1">
    <dataValidation type="list" allowBlank="1" showInputMessage="1" showErrorMessage="1" sqref="IO5 WVB983045 WLF983045 WBJ983045 VRN983045 VHR983045 UXV983045 UNZ983045 UED983045 TUH983045 TKL983045 TAP983045 SQT983045 SGX983045 RXB983045 RNF983045 RDJ983045 QTN983045 QJR983045 PZV983045 PPZ983045 PGD983045 OWH983045 OML983045 OCP983045 NST983045 NIX983045 MZB983045 MPF983045 MFJ983045 LVN983045 LLR983045 LBV983045 KRZ983045 KID983045 JYH983045 JOL983045 JEP983045 IUT983045 IKX983045 IBB983045 HRF983045 HHJ983045 GXN983045 GNR983045 GDV983045 FTZ983045 FKD983045 FAH983045 EQL983045 EGP983045 DWT983045 DMX983045 DDB983045 CTF983045 CJJ983045 BZN983045 BPR983045 BFV983045 AVZ983045 AMD983045 ACH983045 SL983045 IP983045 C983045 WVB917509 WLF917509 WBJ917509 VRN917509 VHR917509 UXV917509 UNZ917509 UED917509 TUH917509 TKL917509 TAP917509 SQT917509 SGX917509 RXB917509 RNF917509 RDJ917509 QTN917509 QJR917509 PZV917509 PPZ917509 PGD917509 OWH917509 OML917509 OCP917509 NST917509 NIX917509 MZB917509 MPF917509 MFJ917509 LVN917509 LLR917509 LBV917509 KRZ917509 KID917509 JYH917509 JOL917509 JEP917509 IUT917509 IKX917509 IBB917509 HRF917509 HHJ917509 GXN917509 GNR917509 GDV917509 FTZ917509 FKD917509 FAH917509 EQL917509 EGP917509 DWT917509 DMX917509 DDB917509 CTF917509 CJJ917509 BZN917509 BPR917509 BFV917509 AVZ917509 AMD917509 ACH917509 SL917509 IP917509 C917509 WVB851973 WLF851973 WBJ851973 VRN851973 VHR851973 UXV851973 UNZ851973 UED851973 TUH851973 TKL851973 TAP851973 SQT851973 SGX851973 RXB851973 RNF851973 RDJ851973 QTN851973 QJR851973 PZV851973 PPZ851973 PGD851973 OWH851973 OML851973 OCP851973 NST851973 NIX851973 MZB851973 MPF851973 MFJ851973 LVN851973 LLR851973 LBV851973 KRZ851973 KID851973 JYH851973 JOL851973 JEP851973 IUT851973 IKX851973 IBB851973 HRF851973 HHJ851973 GXN851973 GNR851973 GDV851973 FTZ851973 FKD851973 FAH851973 EQL851973 EGP851973 DWT851973 DMX851973 DDB851973 CTF851973 CJJ851973 BZN851973 BPR851973 BFV851973 AVZ851973 AMD851973 ACH851973 SL851973 IP851973 C851973 WVB786437 WLF786437 WBJ786437 VRN786437 VHR786437 UXV786437 UNZ786437 UED786437 TUH786437 TKL786437 TAP786437 SQT786437 SGX786437 RXB786437 RNF786437 RDJ786437 QTN786437 QJR786437 PZV786437 PPZ786437 PGD786437 OWH786437 OML786437 OCP786437 NST786437 NIX786437 MZB786437 MPF786437 MFJ786437 LVN786437 LLR786437 LBV786437 KRZ786437 KID786437 JYH786437 JOL786437 JEP786437 IUT786437 IKX786437 IBB786437 HRF786437 HHJ786437 GXN786437 GNR786437 GDV786437 FTZ786437 FKD786437 FAH786437 EQL786437 EGP786437 DWT786437 DMX786437 DDB786437 CTF786437 CJJ786437 BZN786437 BPR786437 BFV786437 AVZ786437 AMD786437 ACH786437 SL786437 IP786437 C786437 WVB720901 WLF720901 WBJ720901 VRN720901 VHR720901 UXV720901 UNZ720901 UED720901 TUH720901 TKL720901 TAP720901 SQT720901 SGX720901 RXB720901 RNF720901 RDJ720901 QTN720901 QJR720901 PZV720901 PPZ720901 PGD720901 OWH720901 OML720901 OCP720901 NST720901 NIX720901 MZB720901 MPF720901 MFJ720901 LVN720901 LLR720901 LBV720901 KRZ720901 KID720901 JYH720901 JOL720901 JEP720901 IUT720901 IKX720901 IBB720901 HRF720901 HHJ720901 GXN720901 GNR720901 GDV720901 FTZ720901 FKD720901 FAH720901 EQL720901 EGP720901 DWT720901 DMX720901 DDB720901 CTF720901 CJJ720901 BZN720901 BPR720901 BFV720901 AVZ720901 AMD720901 ACH720901 SL720901 IP720901 C720901 WVB655365 WLF655365 WBJ655365 VRN655365 VHR655365 UXV655365 UNZ655365 UED655365 TUH655365 TKL655365 TAP655365 SQT655365 SGX655365 RXB655365 RNF655365 RDJ655365 QTN655365 QJR655365 PZV655365 PPZ655365 PGD655365 OWH655365 OML655365 OCP655365 NST655365 NIX655365 MZB655365 MPF655365 MFJ655365 LVN655365 LLR655365 LBV655365 KRZ655365 KID655365 JYH655365 JOL655365 JEP655365 IUT655365 IKX655365 IBB655365 HRF655365 HHJ655365 GXN655365 GNR655365 GDV655365 FTZ655365 FKD655365 FAH655365 EQL655365 EGP655365 DWT655365 DMX655365 DDB655365 CTF655365 CJJ655365 BZN655365 BPR655365 BFV655365 AVZ655365 AMD655365 ACH655365 SL655365 IP655365 C655365 WVB589829 WLF589829 WBJ589829 VRN589829 VHR589829 UXV589829 UNZ589829 UED589829 TUH589829 TKL589829 TAP589829 SQT589829 SGX589829 RXB589829 RNF589829 RDJ589829 QTN589829 QJR589829 PZV589829 PPZ589829 PGD589829 OWH589829 OML589829 OCP589829 NST589829 NIX589829 MZB589829 MPF589829 MFJ589829 LVN589829 LLR589829 LBV589829 KRZ589829 KID589829 JYH589829 JOL589829 JEP589829 IUT589829 IKX589829 IBB589829 HRF589829 HHJ589829 GXN589829 GNR589829 GDV589829 FTZ589829 FKD589829 FAH589829 EQL589829 EGP589829 DWT589829 DMX589829 DDB589829 CTF589829 CJJ589829 BZN589829 BPR589829 BFV589829 AVZ589829 AMD589829 ACH589829 SL589829 IP589829 C589829 WVB524293 WLF524293 WBJ524293 VRN524293 VHR524293 UXV524293 UNZ524293 UED524293 TUH524293 TKL524293 TAP524293 SQT524293 SGX524293 RXB524293 RNF524293 RDJ524293 QTN524293 QJR524293 PZV524293 PPZ524293 PGD524293 OWH524293 OML524293 OCP524293 NST524293 NIX524293 MZB524293 MPF524293 MFJ524293 LVN524293 LLR524293 LBV524293 KRZ524293 KID524293 JYH524293 JOL524293 JEP524293 IUT524293 IKX524293 IBB524293 HRF524293 HHJ524293 GXN524293 GNR524293 GDV524293 FTZ524293 FKD524293 FAH524293 EQL524293 EGP524293 DWT524293 DMX524293 DDB524293 CTF524293 CJJ524293 BZN524293 BPR524293 BFV524293 AVZ524293 AMD524293 ACH524293 SL524293 IP524293 C524293 WVB458757 WLF458757 WBJ458757 VRN458757 VHR458757 UXV458757 UNZ458757 UED458757 TUH458757 TKL458757 TAP458757 SQT458757 SGX458757 RXB458757 RNF458757 RDJ458757 QTN458757 QJR458757 PZV458757 PPZ458757 PGD458757 OWH458757 OML458757 OCP458757 NST458757 NIX458757 MZB458757 MPF458757 MFJ458757 LVN458757 LLR458757 LBV458757 KRZ458757 KID458757 JYH458757 JOL458757 JEP458757 IUT458757 IKX458757 IBB458757 HRF458757 HHJ458757 GXN458757 GNR458757 GDV458757 FTZ458757 FKD458757 FAH458757 EQL458757 EGP458757 DWT458757 DMX458757 DDB458757 CTF458757 CJJ458757 BZN458757 BPR458757 BFV458757 AVZ458757 AMD458757 ACH458757 SL458757 IP458757 C458757 WVB393221 WLF393221 WBJ393221 VRN393221 VHR393221 UXV393221 UNZ393221 UED393221 TUH393221 TKL393221 TAP393221 SQT393221 SGX393221 RXB393221 RNF393221 RDJ393221 QTN393221 QJR393221 PZV393221 PPZ393221 PGD393221 OWH393221 OML393221 OCP393221 NST393221 NIX393221 MZB393221 MPF393221 MFJ393221 LVN393221 LLR393221 LBV393221 KRZ393221 KID393221 JYH393221 JOL393221 JEP393221 IUT393221 IKX393221 IBB393221 HRF393221 HHJ393221 GXN393221 GNR393221 GDV393221 FTZ393221 FKD393221 FAH393221 EQL393221 EGP393221 DWT393221 DMX393221 DDB393221 CTF393221 CJJ393221 BZN393221 BPR393221 BFV393221 AVZ393221 AMD393221 ACH393221 SL393221 IP393221 C393221 WVB327685 WLF327685 WBJ327685 VRN327685 VHR327685 UXV327685 UNZ327685 UED327685 TUH327685 TKL327685 TAP327685 SQT327685 SGX327685 RXB327685 RNF327685 RDJ327685 QTN327685 QJR327685 PZV327685 PPZ327685 PGD327685 OWH327685 OML327685 OCP327685 NST327685 NIX327685 MZB327685 MPF327685 MFJ327685 LVN327685 LLR327685 LBV327685 KRZ327685 KID327685 JYH327685 JOL327685 JEP327685 IUT327685 IKX327685 IBB327685 HRF327685 HHJ327685 GXN327685 GNR327685 GDV327685 FTZ327685 FKD327685 FAH327685 EQL327685 EGP327685 DWT327685 DMX327685 DDB327685 CTF327685 CJJ327685 BZN327685 BPR327685 BFV327685 AVZ327685 AMD327685 ACH327685 SL327685 IP327685 C327685 WVB262149 WLF262149 WBJ262149 VRN262149 VHR262149 UXV262149 UNZ262149 UED262149 TUH262149 TKL262149 TAP262149 SQT262149 SGX262149 RXB262149 RNF262149 RDJ262149 QTN262149 QJR262149 PZV262149 PPZ262149 PGD262149 OWH262149 OML262149 OCP262149 NST262149 NIX262149 MZB262149 MPF262149 MFJ262149 LVN262149 LLR262149 LBV262149 KRZ262149 KID262149 JYH262149 JOL262149 JEP262149 IUT262149 IKX262149 IBB262149 HRF262149 HHJ262149 GXN262149 GNR262149 GDV262149 FTZ262149 FKD262149 FAH262149 EQL262149 EGP262149 DWT262149 DMX262149 DDB262149 CTF262149 CJJ262149 BZN262149 BPR262149 BFV262149 AVZ262149 AMD262149 ACH262149 SL262149 IP262149 C262149 WVB196613 WLF196613 WBJ196613 VRN196613 VHR196613 UXV196613 UNZ196613 UED196613 TUH196613 TKL196613 TAP196613 SQT196613 SGX196613 RXB196613 RNF196613 RDJ196613 QTN196613 QJR196613 PZV196613 PPZ196613 PGD196613 OWH196613 OML196613 OCP196613 NST196613 NIX196613 MZB196613 MPF196613 MFJ196613 LVN196613 LLR196613 LBV196613 KRZ196613 KID196613 JYH196613 JOL196613 JEP196613 IUT196613 IKX196613 IBB196613 HRF196613 HHJ196613 GXN196613 GNR196613 GDV196613 FTZ196613 FKD196613 FAH196613 EQL196613 EGP196613 DWT196613 DMX196613 DDB196613 CTF196613 CJJ196613 BZN196613 BPR196613 BFV196613 AVZ196613 AMD196613 ACH196613 SL196613 IP196613 C196613 WVB131077 WLF131077 WBJ131077 VRN131077 VHR131077 UXV131077 UNZ131077 UED131077 TUH131077 TKL131077 TAP131077 SQT131077 SGX131077 RXB131077 RNF131077 RDJ131077 QTN131077 QJR131077 PZV131077 PPZ131077 PGD131077 OWH131077 OML131077 OCP131077 NST131077 NIX131077 MZB131077 MPF131077 MFJ131077 LVN131077 LLR131077 LBV131077 KRZ131077 KID131077 JYH131077 JOL131077 JEP131077 IUT131077 IKX131077 IBB131077 HRF131077 HHJ131077 GXN131077 GNR131077 GDV131077 FTZ131077 FKD131077 FAH131077 EQL131077 EGP131077 DWT131077 DMX131077 DDB131077 CTF131077 CJJ131077 BZN131077 BPR131077 BFV131077 AVZ131077 AMD131077 ACH131077 SL131077 IP131077 C131077 WVB65541 WLF65541 WBJ65541 VRN65541 VHR65541 UXV65541 UNZ65541 UED65541 TUH65541 TKL65541 TAP65541 SQT65541 SGX65541 RXB65541 RNF65541 RDJ65541 QTN65541 QJR65541 PZV65541 PPZ65541 PGD65541 OWH65541 OML65541 OCP65541 NST65541 NIX65541 MZB65541 MPF65541 MFJ65541 LVN65541 LLR65541 LBV65541 KRZ65541 KID65541 JYH65541 JOL65541 JEP65541 IUT65541 IKX65541 IBB65541 HRF65541 HHJ65541 GXN65541 GNR65541 GDV65541 FTZ65541 FKD65541 FAH65541 EQL65541 EGP65541 DWT65541 DMX65541 DDB65541 CTF65541 CJJ65541 BZN65541 BPR65541 BFV65541 AVZ65541 AMD65541 ACH65541 SL65541 IP65541 C65541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666"/>
  <sheetViews>
    <sheetView showGridLines="0" workbookViewId="0">
      <selection activeCell="D7" sqref="D7"/>
    </sheetView>
  </sheetViews>
  <sheetFormatPr defaultColWidth="4" defaultRowHeight="12.75" x14ac:dyDescent="0.2"/>
  <cols>
    <col min="1" max="1" width="4" style="3" bestFit="1" customWidth="1"/>
    <col min="2" max="2" width="32.42578125" style="25" customWidth="1"/>
    <col min="3" max="3" width="16.7109375" style="25"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6" t="s">
        <v>14</v>
      </c>
      <c r="C1" s="46"/>
      <c r="D1" s="15"/>
      <c r="E1" s="15"/>
      <c r="F1" s="15"/>
      <c r="G1" s="15"/>
      <c r="H1" s="15"/>
      <c r="I1" s="15"/>
      <c r="J1" s="15"/>
      <c r="K1" s="15"/>
      <c r="L1" s="15"/>
      <c r="M1" s="15"/>
      <c r="N1" s="15"/>
      <c r="O1" s="15"/>
      <c r="P1" s="15"/>
      <c r="Q1" s="15"/>
    </row>
    <row r="2" spans="1:113" s="3" customFormat="1" ht="23.25" customHeight="1" x14ac:dyDescent="0.35">
      <c r="B2" s="26" t="s">
        <v>12</v>
      </c>
      <c r="C2" s="46"/>
      <c r="D2" s="15"/>
      <c r="E2" s="15"/>
      <c r="F2" s="15"/>
      <c r="G2" s="15"/>
      <c r="H2" s="15"/>
      <c r="I2" s="15"/>
      <c r="J2" s="15"/>
      <c r="K2" s="15"/>
      <c r="L2" s="15"/>
      <c r="M2" s="15"/>
      <c r="N2" s="15"/>
      <c r="O2" s="15"/>
      <c r="P2" s="15"/>
      <c r="Q2" s="15"/>
    </row>
    <row r="3" spans="1:113" s="3" customFormat="1" ht="16.5" customHeight="1" x14ac:dyDescent="0.35">
      <c r="B3" s="26" t="s">
        <v>10</v>
      </c>
      <c r="C3" s="46"/>
      <c r="D3" s="15"/>
      <c r="E3" s="15"/>
      <c r="F3" s="15"/>
      <c r="G3" s="15"/>
      <c r="H3" s="15"/>
      <c r="I3" s="15"/>
      <c r="J3" s="15"/>
      <c r="K3" s="15"/>
      <c r="L3" s="15"/>
      <c r="M3" s="15"/>
      <c r="N3" s="15"/>
      <c r="O3" s="15"/>
      <c r="P3" s="15"/>
      <c r="Q3" s="15"/>
    </row>
    <row r="4" spans="1:113" s="5" customFormat="1" x14ac:dyDescent="0.2">
      <c r="A4" s="4"/>
      <c r="B4" s="101">
        <f>DATE(LEFT(B8,4),MID(B8,6,2),MID(B8,9,2))</f>
        <v>43244</v>
      </c>
      <c r="C4" s="102"/>
      <c r="D4" s="16"/>
      <c r="E4" s="16"/>
      <c r="F4" s="16"/>
      <c r="G4" s="16"/>
      <c r="H4" s="16"/>
      <c r="I4" s="16"/>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7"/>
      <c r="C5" s="47"/>
      <c r="D5" s="47"/>
      <c r="E5" s="47"/>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8" t="s">
        <v>11</v>
      </c>
      <c r="C6" s="28" t="s">
        <v>4</v>
      </c>
      <c r="D6" s="28" t="s">
        <v>5</v>
      </c>
      <c r="E6" s="28" t="s">
        <v>7</v>
      </c>
      <c r="F6" s="97" t="s">
        <v>8</v>
      </c>
      <c r="H6" s="48"/>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62" t="s">
        <v>9</v>
      </c>
      <c r="C7" s="63">
        <f>SUM(C8:C1000)</f>
        <v>19422</v>
      </c>
      <c r="D7" s="64">
        <v>30.583600000000001</v>
      </c>
      <c r="E7" s="65" t="s">
        <v>0</v>
      </c>
      <c r="F7" s="65" t="s">
        <v>1</v>
      </c>
      <c r="H7" s="49"/>
      <c r="I7" s="49"/>
      <c r="J7" s="49"/>
      <c r="K7" s="49"/>
      <c r="L7" s="49"/>
      <c r="M7" s="49"/>
      <c r="N7" s="49"/>
      <c r="O7" s="49"/>
      <c r="P7" s="49"/>
      <c r="Q7" s="33"/>
      <c r="DI7" s="3"/>
    </row>
    <row r="8" spans="1:113" x14ac:dyDescent="0.2">
      <c r="B8" s="54" t="s">
        <v>263</v>
      </c>
      <c r="C8" s="55">
        <v>200</v>
      </c>
      <c r="D8" s="56" t="s">
        <v>264</v>
      </c>
      <c r="E8" s="57" t="s">
        <v>0</v>
      </c>
      <c r="F8" s="57" t="s">
        <v>1</v>
      </c>
      <c r="H8" s="49"/>
      <c r="I8" s="49"/>
      <c r="J8" s="49"/>
      <c r="K8" s="49"/>
      <c r="L8" s="49"/>
      <c r="M8" s="49"/>
      <c r="N8" s="49"/>
      <c r="O8" s="49"/>
      <c r="P8" s="49"/>
      <c r="Q8" s="33"/>
      <c r="DI8" s="3"/>
    </row>
    <row r="9" spans="1:113" x14ac:dyDescent="0.2">
      <c r="B9" s="58" t="s">
        <v>265</v>
      </c>
      <c r="C9" s="59">
        <v>200</v>
      </c>
      <c r="D9" s="60" t="s">
        <v>264</v>
      </c>
      <c r="E9" s="61" t="s">
        <v>0</v>
      </c>
      <c r="F9" s="61" t="s">
        <v>1</v>
      </c>
      <c r="H9" s="50"/>
      <c r="I9" s="51"/>
      <c r="J9" s="51"/>
      <c r="K9" s="51"/>
      <c r="L9" s="52"/>
      <c r="M9" s="53"/>
      <c r="O9" s="51"/>
      <c r="DI9" s="3"/>
    </row>
    <row r="10" spans="1:113" x14ac:dyDescent="0.2">
      <c r="B10" s="58" t="s">
        <v>266</v>
      </c>
      <c r="C10" s="59">
        <v>200</v>
      </c>
      <c r="D10" s="60" t="s">
        <v>267</v>
      </c>
      <c r="E10" s="61" t="s">
        <v>0</v>
      </c>
      <c r="F10" s="61" t="s">
        <v>1</v>
      </c>
      <c r="H10" s="50"/>
      <c r="I10" s="51"/>
      <c r="J10" s="51"/>
      <c r="K10" s="51"/>
      <c r="L10" s="52"/>
      <c r="M10" s="53"/>
      <c r="O10" s="51"/>
      <c r="DI10" s="3"/>
    </row>
    <row r="11" spans="1:113" x14ac:dyDescent="0.2">
      <c r="B11" s="58" t="s">
        <v>268</v>
      </c>
      <c r="C11" s="59">
        <v>200</v>
      </c>
      <c r="D11" s="60" t="s">
        <v>269</v>
      </c>
      <c r="E11" s="61" t="s">
        <v>0</v>
      </c>
      <c r="F11" s="61" t="s">
        <v>1</v>
      </c>
      <c r="H11" s="50"/>
      <c r="I11" s="51"/>
      <c r="J11" s="51"/>
      <c r="K11" s="51"/>
      <c r="L11" s="52"/>
      <c r="M11" s="53"/>
      <c r="O11" s="51"/>
      <c r="DI11" s="3"/>
    </row>
    <row r="12" spans="1:113" x14ac:dyDescent="0.2">
      <c r="B12" s="58" t="s">
        <v>270</v>
      </c>
      <c r="C12" s="59">
        <v>200</v>
      </c>
      <c r="D12" s="60" t="s">
        <v>271</v>
      </c>
      <c r="E12" s="61" t="s">
        <v>0</v>
      </c>
      <c r="F12" s="61" t="s">
        <v>1</v>
      </c>
      <c r="H12" s="50"/>
      <c r="I12" s="51"/>
      <c r="J12" s="51"/>
      <c r="K12" s="51"/>
      <c r="L12" s="52"/>
      <c r="M12" s="53"/>
      <c r="O12" s="51"/>
      <c r="DI12" s="3"/>
    </row>
    <row r="13" spans="1:113" x14ac:dyDescent="0.2">
      <c r="B13" s="58" t="s">
        <v>272</v>
      </c>
      <c r="C13" s="59">
        <v>200</v>
      </c>
      <c r="D13" s="60" t="s">
        <v>264</v>
      </c>
      <c r="E13" s="61" t="s">
        <v>0</v>
      </c>
      <c r="F13" s="61" t="s">
        <v>1</v>
      </c>
      <c r="H13" s="50"/>
      <c r="I13" s="51"/>
      <c r="J13" s="51"/>
      <c r="K13" s="51"/>
      <c r="L13" s="52"/>
      <c r="M13" s="53"/>
      <c r="O13" s="51"/>
      <c r="DI13" s="3"/>
    </row>
    <row r="14" spans="1:113" x14ac:dyDescent="0.2">
      <c r="B14" s="58" t="s">
        <v>273</v>
      </c>
      <c r="C14" s="59">
        <v>11</v>
      </c>
      <c r="D14" s="60" t="s">
        <v>274</v>
      </c>
      <c r="E14" s="61" t="s">
        <v>0</v>
      </c>
      <c r="F14" s="61" t="s">
        <v>1</v>
      </c>
      <c r="H14" s="50"/>
      <c r="I14" s="51"/>
      <c r="J14" s="51"/>
      <c r="K14" s="51"/>
      <c r="L14" s="52"/>
      <c r="M14" s="53"/>
      <c r="O14" s="51"/>
      <c r="DI14" s="3"/>
    </row>
    <row r="15" spans="1:113" x14ac:dyDescent="0.2">
      <c r="B15" s="58" t="s">
        <v>275</v>
      </c>
      <c r="C15" s="59">
        <v>189</v>
      </c>
      <c r="D15" s="60" t="s">
        <v>274</v>
      </c>
      <c r="E15" s="61" t="s">
        <v>0</v>
      </c>
      <c r="F15" s="61" t="s">
        <v>1</v>
      </c>
      <c r="H15" s="50"/>
      <c r="I15" s="51"/>
      <c r="J15" s="51"/>
      <c r="K15" s="51"/>
      <c r="L15" s="52"/>
      <c r="M15" s="53"/>
      <c r="O15" s="51"/>
      <c r="DI15" s="3"/>
    </row>
    <row r="16" spans="1:113" x14ac:dyDescent="0.2">
      <c r="B16" s="58" t="s">
        <v>276</v>
      </c>
      <c r="C16" s="59">
        <v>200</v>
      </c>
      <c r="D16" s="60" t="s">
        <v>277</v>
      </c>
      <c r="E16" s="61" t="s">
        <v>0</v>
      </c>
      <c r="F16" s="61" t="s">
        <v>1</v>
      </c>
      <c r="H16" s="50"/>
      <c r="I16" s="51"/>
      <c r="J16" s="51"/>
      <c r="K16" s="51"/>
      <c r="L16" s="52"/>
      <c r="M16" s="53"/>
      <c r="O16" s="51"/>
      <c r="DI16" s="3"/>
    </row>
    <row r="17" spans="2:113" s="1" customFormat="1" x14ac:dyDescent="0.2">
      <c r="B17" s="58" t="s">
        <v>278</v>
      </c>
      <c r="C17" s="59">
        <v>200</v>
      </c>
      <c r="D17" s="60" t="s">
        <v>279</v>
      </c>
      <c r="E17" s="61" t="s">
        <v>0</v>
      </c>
      <c r="F17" s="61" t="s">
        <v>1</v>
      </c>
      <c r="G17" s="20"/>
      <c r="H17" s="50"/>
      <c r="I17" s="51"/>
      <c r="J17" s="51"/>
      <c r="K17" s="51"/>
      <c r="L17" s="52"/>
      <c r="M17" s="53"/>
      <c r="N17" s="3"/>
      <c r="O17" s="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8" t="s">
        <v>280</v>
      </c>
      <c r="C18" s="59">
        <v>21</v>
      </c>
      <c r="D18" s="60" t="s">
        <v>281</v>
      </c>
      <c r="E18" s="61" t="s">
        <v>0</v>
      </c>
      <c r="F18" s="61" t="s">
        <v>1</v>
      </c>
      <c r="G18" s="20"/>
      <c r="H18" s="50"/>
      <c r="I18" s="51"/>
      <c r="J18" s="51"/>
      <c r="K18" s="51"/>
      <c r="L18" s="52"/>
      <c r="M18" s="53"/>
      <c r="N18" s="3"/>
      <c r="O18" s="5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8" t="s">
        <v>282</v>
      </c>
      <c r="C19" s="59">
        <v>6</v>
      </c>
      <c r="D19" s="60" t="s">
        <v>281</v>
      </c>
      <c r="E19" s="61" t="s">
        <v>0</v>
      </c>
      <c r="F19" s="61" t="s">
        <v>1</v>
      </c>
      <c r="G19" s="20"/>
      <c r="H19" s="50"/>
      <c r="I19" s="51"/>
      <c r="J19" s="51"/>
      <c r="K19" s="51"/>
      <c r="L19" s="52"/>
      <c r="M19" s="53"/>
      <c r="N19" s="3"/>
      <c r="O19" s="5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8" t="s">
        <v>283</v>
      </c>
      <c r="C20" s="59">
        <v>173</v>
      </c>
      <c r="D20" s="60" t="s">
        <v>281</v>
      </c>
      <c r="E20" s="61" t="s">
        <v>0</v>
      </c>
      <c r="F20" s="61" t="s">
        <v>1</v>
      </c>
      <c r="G20" s="20"/>
      <c r="H20" s="50"/>
      <c r="I20" s="51"/>
      <c r="J20" s="51"/>
      <c r="K20" s="51"/>
      <c r="L20" s="52"/>
      <c r="M20" s="53"/>
      <c r="N20" s="3"/>
      <c r="O20" s="5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8" t="s">
        <v>284</v>
      </c>
      <c r="C21" s="59">
        <v>11</v>
      </c>
      <c r="D21" s="60" t="s">
        <v>285</v>
      </c>
      <c r="E21" s="61" t="s">
        <v>0</v>
      </c>
      <c r="F21" s="61" t="s">
        <v>1</v>
      </c>
      <c r="G21" s="20"/>
      <c r="H21" s="50"/>
      <c r="I21" s="51"/>
      <c r="J21" s="51"/>
      <c r="K21" s="51"/>
      <c r="L21" s="52"/>
      <c r="M21" s="53"/>
      <c r="N21" s="3"/>
      <c r="O21" s="5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8" t="s">
        <v>286</v>
      </c>
      <c r="C22" s="59">
        <v>189</v>
      </c>
      <c r="D22" s="60" t="s">
        <v>285</v>
      </c>
      <c r="E22" s="61" t="s">
        <v>0</v>
      </c>
      <c r="F22" s="61" t="s">
        <v>1</v>
      </c>
      <c r="G22" s="20"/>
      <c r="H22" s="50"/>
      <c r="I22" s="51"/>
      <c r="J22" s="51"/>
      <c r="K22" s="51"/>
      <c r="L22" s="52"/>
      <c r="M22" s="53"/>
      <c r="N22" s="3"/>
      <c r="O22" s="5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8" t="s">
        <v>287</v>
      </c>
      <c r="C23" s="59">
        <v>173</v>
      </c>
      <c r="D23" s="60" t="s">
        <v>288</v>
      </c>
      <c r="E23" s="61" t="s">
        <v>0</v>
      </c>
      <c r="F23" s="61" t="s">
        <v>1</v>
      </c>
      <c r="G23" s="20"/>
      <c r="H23" s="50"/>
      <c r="I23" s="51"/>
      <c r="J23" s="51"/>
      <c r="K23" s="51"/>
      <c r="L23" s="52"/>
      <c r="M23" s="53"/>
      <c r="N23" s="3"/>
      <c r="O23" s="5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8" t="s">
        <v>289</v>
      </c>
      <c r="C24" s="59">
        <v>27</v>
      </c>
      <c r="D24" s="60" t="s">
        <v>288</v>
      </c>
      <c r="E24" s="61" t="s">
        <v>0</v>
      </c>
      <c r="F24" s="61" t="s">
        <v>1</v>
      </c>
      <c r="G24" s="20"/>
      <c r="H24" s="50"/>
      <c r="I24" s="51"/>
      <c r="J24" s="51"/>
      <c r="K24" s="51"/>
      <c r="L24" s="52"/>
      <c r="M24" s="53"/>
      <c r="N24" s="3"/>
      <c r="O24" s="5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8" t="s">
        <v>290</v>
      </c>
      <c r="C25" s="59">
        <v>250</v>
      </c>
      <c r="D25" s="60" t="s">
        <v>285</v>
      </c>
      <c r="E25" s="61" t="s">
        <v>0</v>
      </c>
      <c r="F25" s="61" t="s">
        <v>1</v>
      </c>
      <c r="G25" s="20"/>
      <c r="H25" s="50"/>
      <c r="I25" s="51"/>
      <c r="J25" s="51"/>
      <c r="K25" s="51"/>
      <c r="L25" s="52"/>
      <c r="M25" s="53"/>
      <c r="N25" s="3"/>
      <c r="O25" s="5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8" t="s">
        <v>291</v>
      </c>
      <c r="C26" s="59">
        <v>134</v>
      </c>
      <c r="D26" s="60" t="s">
        <v>285</v>
      </c>
      <c r="E26" s="61" t="s">
        <v>0</v>
      </c>
      <c r="F26" s="61" t="s">
        <v>1</v>
      </c>
      <c r="G26" s="20"/>
      <c r="H26" s="50"/>
      <c r="I26" s="51"/>
      <c r="J26" s="51"/>
      <c r="K26" s="51"/>
      <c r="L26" s="52"/>
      <c r="M26" s="53"/>
      <c r="N26" s="3"/>
      <c r="O26" s="5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8" t="s">
        <v>292</v>
      </c>
      <c r="C27" s="59">
        <v>116</v>
      </c>
      <c r="D27" s="60" t="s">
        <v>285</v>
      </c>
      <c r="E27" s="61" t="s">
        <v>0</v>
      </c>
      <c r="F27" s="61" t="s">
        <v>1</v>
      </c>
      <c r="G27" s="20"/>
      <c r="H27" s="50"/>
      <c r="I27" s="51"/>
      <c r="J27" s="51"/>
      <c r="K27" s="51"/>
      <c r="L27" s="52"/>
      <c r="M27" s="53"/>
      <c r="N27" s="3"/>
      <c r="O27" s="5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8" t="s">
        <v>293</v>
      </c>
      <c r="C28" s="59">
        <v>200</v>
      </c>
      <c r="D28" s="60" t="s">
        <v>288</v>
      </c>
      <c r="E28" s="61" t="s">
        <v>0</v>
      </c>
      <c r="F28" s="61" t="s">
        <v>1</v>
      </c>
      <c r="G28" s="20"/>
      <c r="H28" s="50"/>
      <c r="I28" s="51"/>
      <c r="J28" s="51"/>
      <c r="K28" s="51"/>
      <c r="L28" s="52"/>
      <c r="M28" s="53"/>
      <c r="N28" s="3"/>
      <c r="O28" s="5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8" t="s">
        <v>294</v>
      </c>
      <c r="C29" s="59">
        <v>200</v>
      </c>
      <c r="D29" s="60" t="s">
        <v>269</v>
      </c>
      <c r="E29" s="61" t="s">
        <v>0</v>
      </c>
      <c r="F29" s="61" t="s">
        <v>1</v>
      </c>
      <c r="G29" s="20"/>
      <c r="H29" s="50"/>
      <c r="I29" s="51"/>
      <c r="J29" s="51"/>
      <c r="K29" s="51"/>
      <c r="L29" s="52"/>
      <c r="M29" s="53"/>
      <c r="N29" s="3"/>
      <c r="O29" s="5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8" t="s">
        <v>295</v>
      </c>
      <c r="C30" s="59">
        <v>200</v>
      </c>
      <c r="D30" s="60" t="s">
        <v>267</v>
      </c>
      <c r="E30" s="61" t="s">
        <v>0</v>
      </c>
      <c r="F30" s="61" t="s">
        <v>1</v>
      </c>
      <c r="G30" s="21"/>
      <c r="H30" s="50"/>
      <c r="I30" s="51"/>
      <c r="J30" s="51"/>
      <c r="K30" s="51"/>
      <c r="L30" s="52"/>
      <c r="M30" s="53"/>
      <c r="N30" s="3"/>
      <c r="O30" s="5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8" t="s">
        <v>296</v>
      </c>
      <c r="C31" s="59">
        <v>397</v>
      </c>
      <c r="D31" s="60" t="s">
        <v>288</v>
      </c>
      <c r="E31" s="61" t="s">
        <v>0</v>
      </c>
      <c r="F31" s="61" t="s">
        <v>1</v>
      </c>
      <c r="G31" s="21"/>
      <c r="H31" s="50"/>
      <c r="I31" s="51"/>
      <c r="J31" s="51"/>
      <c r="K31" s="51"/>
      <c r="L31" s="52"/>
      <c r="M31" s="53"/>
      <c r="N31" s="3"/>
      <c r="O31" s="5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8" t="s">
        <v>297</v>
      </c>
      <c r="C32" s="59">
        <v>14</v>
      </c>
      <c r="D32" s="60" t="s">
        <v>288</v>
      </c>
      <c r="E32" s="61" t="s">
        <v>0</v>
      </c>
      <c r="F32" s="61" t="s">
        <v>1</v>
      </c>
      <c r="G32" s="21"/>
      <c r="H32" s="50"/>
      <c r="I32" s="51"/>
      <c r="J32" s="51"/>
      <c r="K32" s="51"/>
      <c r="L32" s="52"/>
      <c r="M32" s="53"/>
      <c r="N32" s="3"/>
      <c r="O32" s="5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8" t="s">
        <v>298</v>
      </c>
      <c r="C33" s="59">
        <v>89</v>
      </c>
      <c r="D33" s="60" t="s">
        <v>288</v>
      </c>
      <c r="E33" s="61" t="s">
        <v>0</v>
      </c>
      <c r="F33" s="61" t="s">
        <v>1</v>
      </c>
      <c r="G33" s="21"/>
      <c r="H33" s="50"/>
      <c r="I33" s="51"/>
      <c r="J33" s="51"/>
      <c r="K33" s="51"/>
      <c r="L33" s="52"/>
      <c r="M33" s="53"/>
      <c r="N33" s="3"/>
      <c r="O33" s="5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8" t="s">
        <v>299</v>
      </c>
      <c r="C34" s="59">
        <v>300</v>
      </c>
      <c r="D34" s="60" t="s">
        <v>277</v>
      </c>
      <c r="E34" s="61" t="s">
        <v>0</v>
      </c>
      <c r="F34" s="61" t="s">
        <v>1</v>
      </c>
      <c r="G34" s="21"/>
      <c r="H34" s="50"/>
      <c r="I34" s="51"/>
      <c r="J34" s="51"/>
      <c r="K34" s="51"/>
      <c r="L34" s="52"/>
      <c r="M34" s="53"/>
      <c r="N34" s="3"/>
      <c r="O34" s="5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8" t="s">
        <v>300</v>
      </c>
      <c r="C35" s="59">
        <v>200</v>
      </c>
      <c r="D35" s="60" t="s">
        <v>277</v>
      </c>
      <c r="E35" s="61" t="s">
        <v>0</v>
      </c>
      <c r="F35" s="61" t="s">
        <v>1</v>
      </c>
      <c r="G35" s="21"/>
      <c r="H35" s="50"/>
      <c r="I35" s="51"/>
      <c r="J35" s="51"/>
      <c r="K35" s="51"/>
      <c r="L35" s="52"/>
      <c r="M35" s="53"/>
      <c r="N35" s="3"/>
      <c r="O35" s="5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8" t="s">
        <v>301</v>
      </c>
      <c r="C36" s="59">
        <v>100</v>
      </c>
      <c r="D36" s="60" t="s">
        <v>277</v>
      </c>
      <c r="E36" s="61" t="s">
        <v>0</v>
      </c>
      <c r="F36" s="61" t="s">
        <v>1</v>
      </c>
      <c r="G36" s="21"/>
      <c r="H36" s="50"/>
      <c r="I36" s="51"/>
      <c r="J36" s="51"/>
      <c r="K36" s="51"/>
      <c r="L36" s="52"/>
      <c r="M36" s="53"/>
      <c r="N36" s="3"/>
      <c r="O36" s="5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8" t="s">
        <v>302</v>
      </c>
      <c r="C37" s="59">
        <v>400</v>
      </c>
      <c r="D37" s="60" t="s">
        <v>277</v>
      </c>
      <c r="E37" s="61" t="s">
        <v>0</v>
      </c>
      <c r="F37" s="61" t="s">
        <v>1</v>
      </c>
      <c r="G37" s="21"/>
      <c r="H37" s="50"/>
      <c r="I37" s="51"/>
      <c r="J37" s="51"/>
      <c r="K37" s="51"/>
      <c r="L37" s="52"/>
      <c r="M37" s="53"/>
      <c r="N37" s="3"/>
      <c r="O37" s="5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8" t="s">
        <v>303</v>
      </c>
      <c r="C38" s="59">
        <v>500</v>
      </c>
      <c r="D38" s="60" t="s">
        <v>304</v>
      </c>
      <c r="E38" s="61" t="s">
        <v>0</v>
      </c>
      <c r="F38" s="61" t="s">
        <v>1</v>
      </c>
      <c r="G38" s="21"/>
      <c r="H38" s="50"/>
      <c r="I38" s="51"/>
      <c r="J38" s="51"/>
      <c r="K38" s="51"/>
      <c r="L38" s="52"/>
      <c r="M38" s="53"/>
      <c r="N38" s="3"/>
      <c r="O38" s="5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8" t="s">
        <v>305</v>
      </c>
      <c r="C39" s="59">
        <v>222</v>
      </c>
      <c r="D39" s="60" t="s">
        <v>304</v>
      </c>
      <c r="E39" s="61" t="s">
        <v>0</v>
      </c>
      <c r="F39" s="61" t="s">
        <v>1</v>
      </c>
      <c r="G39" s="21"/>
      <c r="H39" s="50"/>
      <c r="I39" s="51"/>
      <c r="J39" s="51"/>
      <c r="K39" s="51"/>
      <c r="L39" s="52"/>
      <c r="M39" s="53"/>
      <c r="N39" s="3"/>
      <c r="O39" s="5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8" t="s">
        <v>306</v>
      </c>
      <c r="C40" s="59">
        <v>278</v>
      </c>
      <c r="D40" s="60" t="s">
        <v>304</v>
      </c>
      <c r="E40" s="61" t="s">
        <v>0</v>
      </c>
      <c r="F40" s="61" t="s">
        <v>1</v>
      </c>
      <c r="G40" s="21"/>
      <c r="H40" s="50"/>
      <c r="I40" s="51"/>
      <c r="J40" s="51"/>
      <c r="K40" s="51"/>
      <c r="L40" s="52"/>
      <c r="M40" s="53"/>
      <c r="N40" s="3"/>
      <c r="O40" s="5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8" t="s">
        <v>307</v>
      </c>
      <c r="C41" s="59">
        <v>54</v>
      </c>
      <c r="D41" s="60" t="s">
        <v>304</v>
      </c>
      <c r="E41" s="61" t="s">
        <v>0</v>
      </c>
      <c r="F41" s="61" t="s">
        <v>1</v>
      </c>
      <c r="G41" s="21"/>
      <c r="H41" s="50"/>
      <c r="I41" s="51"/>
      <c r="J41" s="51"/>
      <c r="K41" s="51"/>
      <c r="L41" s="52"/>
      <c r="M41" s="53"/>
      <c r="N41" s="3"/>
      <c r="O41" s="5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8" t="s">
        <v>308</v>
      </c>
      <c r="C42" s="59">
        <v>242</v>
      </c>
      <c r="D42" s="60" t="s">
        <v>285</v>
      </c>
      <c r="E42" s="61" t="s">
        <v>0</v>
      </c>
      <c r="F42" s="61" t="s">
        <v>1</v>
      </c>
      <c r="G42" s="21"/>
      <c r="H42" s="50"/>
      <c r="I42" s="51"/>
      <c r="J42" s="51"/>
      <c r="K42" s="51"/>
      <c r="L42" s="52"/>
      <c r="M42" s="53"/>
      <c r="N42" s="3"/>
      <c r="O42" s="5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8" t="s">
        <v>309</v>
      </c>
      <c r="C43" s="59">
        <v>258</v>
      </c>
      <c r="D43" s="60" t="s">
        <v>285</v>
      </c>
      <c r="E43" s="61" t="s">
        <v>0</v>
      </c>
      <c r="F43" s="61" t="s">
        <v>1</v>
      </c>
      <c r="G43" s="21"/>
      <c r="H43" s="50"/>
      <c r="I43" s="51"/>
      <c r="J43" s="51"/>
      <c r="K43" s="51"/>
      <c r="L43" s="52"/>
      <c r="M43" s="53"/>
      <c r="N43" s="3"/>
      <c r="O43" s="5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8" t="s">
        <v>310</v>
      </c>
      <c r="C44" s="59">
        <v>446</v>
      </c>
      <c r="D44" s="60" t="s">
        <v>304</v>
      </c>
      <c r="E44" s="61" t="s">
        <v>0</v>
      </c>
      <c r="F44" s="61" t="s">
        <v>1</v>
      </c>
      <c r="G44" s="21"/>
      <c r="H44" s="50"/>
      <c r="I44" s="51"/>
      <c r="J44" s="51"/>
      <c r="K44" s="51"/>
      <c r="L44" s="52"/>
      <c r="M44" s="53"/>
      <c r="N44" s="3"/>
      <c r="O44" s="5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8" t="s">
        <v>311</v>
      </c>
      <c r="C45" s="59">
        <v>500</v>
      </c>
      <c r="D45" s="60" t="s">
        <v>288</v>
      </c>
      <c r="E45" s="61" t="s">
        <v>0</v>
      </c>
      <c r="F45" s="61" t="s">
        <v>1</v>
      </c>
      <c r="G45" s="21"/>
      <c r="H45" s="50"/>
      <c r="I45" s="51"/>
      <c r="J45" s="51"/>
      <c r="K45" s="51"/>
      <c r="L45" s="52"/>
      <c r="M45" s="53"/>
      <c r="N45" s="3"/>
      <c r="O45" s="5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8" t="s">
        <v>312</v>
      </c>
      <c r="C46" s="59">
        <v>500</v>
      </c>
      <c r="D46" s="60" t="s">
        <v>274</v>
      </c>
      <c r="E46" s="61" t="s">
        <v>0</v>
      </c>
      <c r="F46" s="61" t="s">
        <v>1</v>
      </c>
      <c r="G46" s="21"/>
      <c r="H46" s="50"/>
      <c r="I46" s="51"/>
      <c r="J46" s="51"/>
      <c r="K46" s="51"/>
      <c r="L46" s="52"/>
      <c r="M46" s="53"/>
      <c r="N46" s="3"/>
      <c r="O46" s="5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8" t="s">
        <v>313</v>
      </c>
      <c r="C47" s="59">
        <v>252</v>
      </c>
      <c r="D47" s="60" t="s">
        <v>279</v>
      </c>
      <c r="E47" s="61" t="s">
        <v>0</v>
      </c>
      <c r="F47" s="61" t="s">
        <v>1</v>
      </c>
      <c r="G47" s="21"/>
      <c r="H47" s="50"/>
      <c r="I47" s="51"/>
      <c r="J47" s="51"/>
      <c r="K47" s="51"/>
      <c r="L47" s="52"/>
      <c r="M47" s="53"/>
      <c r="N47" s="3"/>
      <c r="O47" s="5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8" t="s">
        <v>314</v>
      </c>
      <c r="C48" s="59">
        <v>248</v>
      </c>
      <c r="D48" s="60" t="s">
        <v>279</v>
      </c>
      <c r="E48" s="61" t="s">
        <v>0</v>
      </c>
      <c r="F48" s="61" t="s">
        <v>1</v>
      </c>
      <c r="G48" s="21"/>
      <c r="H48" s="50"/>
      <c r="I48" s="51"/>
      <c r="J48" s="51"/>
      <c r="K48" s="51"/>
      <c r="L48" s="52"/>
      <c r="M48" s="53"/>
      <c r="N48" s="3"/>
      <c r="O48" s="5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8" t="s">
        <v>315</v>
      </c>
      <c r="C49" s="59">
        <v>43</v>
      </c>
      <c r="D49" s="60" t="s">
        <v>264</v>
      </c>
      <c r="E49" s="61" t="s">
        <v>0</v>
      </c>
      <c r="F49" s="61" t="s">
        <v>1</v>
      </c>
      <c r="G49" s="21"/>
      <c r="H49" s="50"/>
      <c r="I49" s="51"/>
      <c r="J49" s="51"/>
      <c r="K49" s="51"/>
      <c r="L49" s="52"/>
      <c r="M49" s="53"/>
      <c r="N49" s="3"/>
      <c r="O49" s="5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8" t="s">
        <v>316</v>
      </c>
      <c r="C50" s="59">
        <v>400</v>
      </c>
      <c r="D50" s="60" t="s">
        <v>271</v>
      </c>
      <c r="E50" s="61" t="s">
        <v>0</v>
      </c>
      <c r="F50" s="61" t="s">
        <v>1</v>
      </c>
      <c r="G50" s="21"/>
      <c r="H50" s="50"/>
      <c r="I50" s="51"/>
      <c r="J50" s="51"/>
      <c r="K50" s="51"/>
      <c r="L50" s="52"/>
      <c r="M50" s="53"/>
      <c r="N50" s="3"/>
      <c r="O50" s="5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8" t="s">
        <v>317</v>
      </c>
      <c r="C51" s="59">
        <v>500</v>
      </c>
      <c r="D51" s="60" t="s">
        <v>281</v>
      </c>
      <c r="E51" s="61" t="s">
        <v>0</v>
      </c>
      <c r="F51" s="61" t="s">
        <v>1</v>
      </c>
      <c r="G51" s="21"/>
      <c r="H51" s="50"/>
      <c r="I51" s="51"/>
      <c r="J51" s="51"/>
      <c r="K51" s="51"/>
      <c r="L51" s="52"/>
      <c r="M51" s="53"/>
      <c r="N51" s="3"/>
      <c r="O51" s="5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8" t="s">
        <v>318</v>
      </c>
      <c r="C52" s="59">
        <v>104</v>
      </c>
      <c r="D52" s="60" t="s">
        <v>281</v>
      </c>
      <c r="E52" s="61" t="s">
        <v>0</v>
      </c>
      <c r="F52" s="61" t="s">
        <v>1</v>
      </c>
      <c r="G52" s="21"/>
      <c r="H52" s="50"/>
      <c r="I52" s="51"/>
      <c r="J52" s="51"/>
      <c r="K52" s="51"/>
      <c r="L52" s="52"/>
      <c r="M52" s="53"/>
      <c r="N52" s="3"/>
      <c r="O52" s="5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8" t="s">
        <v>319</v>
      </c>
      <c r="C53" s="59">
        <v>396</v>
      </c>
      <c r="D53" s="60" t="s">
        <v>281</v>
      </c>
      <c r="E53" s="61" t="s">
        <v>0</v>
      </c>
      <c r="F53" s="61" t="s">
        <v>1</v>
      </c>
      <c r="G53" s="21"/>
      <c r="H53" s="50"/>
      <c r="I53" s="51"/>
      <c r="J53" s="51"/>
      <c r="K53" s="51"/>
      <c r="L53" s="52"/>
      <c r="M53" s="53"/>
      <c r="N53" s="3"/>
      <c r="O53" s="5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8" t="s">
        <v>320</v>
      </c>
      <c r="C54" s="59">
        <v>500</v>
      </c>
      <c r="D54" s="60" t="s">
        <v>304</v>
      </c>
      <c r="E54" s="61" t="s">
        <v>0</v>
      </c>
      <c r="F54" s="61" t="s">
        <v>1</v>
      </c>
      <c r="G54" s="21"/>
      <c r="H54" s="50"/>
      <c r="I54" s="51"/>
      <c r="J54" s="51"/>
      <c r="K54" s="51"/>
      <c r="L54" s="52"/>
      <c r="M54" s="53"/>
      <c r="N54" s="3"/>
      <c r="O54" s="5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8" t="s">
        <v>321</v>
      </c>
      <c r="C55" s="59">
        <v>253</v>
      </c>
      <c r="D55" s="60" t="s">
        <v>285</v>
      </c>
      <c r="E55" s="61" t="s">
        <v>0</v>
      </c>
      <c r="F55" s="61" t="s">
        <v>1</v>
      </c>
      <c r="G55" s="21"/>
      <c r="H55" s="50"/>
      <c r="I55" s="51"/>
      <c r="J55" s="51"/>
      <c r="K55" s="51"/>
      <c r="L55" s="52"/>
      <c r="M55" s="53"/>
      <c r="N55" s="3"/>
      <c r="O55" s="5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8" t="s">
        <v>322</v>
      </c>
      <c r="C56" s="59">
        <v>47</v>
      </c>
      <c r="D56" s="60" t="s">
        <v>285</v>
      </c>
      <c r="E56" s="61" t="s">
        <v>0</v>
      </c>
      <c r="F56" s="61" t="s">
        <v>1</v>
      </c>
      <c r="G56" s="21"/>
      <c r="H56" s="50"/>
      <c r="I56" s="51"/>
      <c r="J56" s="51"/>
      <c r="K56" s="51"/>
      <c r="L56" s="52"/>
      <c r="M56" s="53"/>
      <c r="N56" s="3"/>
      <c r="O56" s="5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8" t="s">
        <v>323</v>
      </c>
      <c r="C57" s="59">
        <v>100</v>
      </c>
      <c r="D57" s="60" t="s">
        <v>285</v>
      </c>
      <c r="E57" s="61" t="s">
        <v>0</v>
      </c>
      <c r="F57" s="61" t="s">
        <v>1</v>
      </c>
      <c r="G57" s="21"/>
      <c r="H57" s="50"/>
      <c r="I57" s="51"/>
      <c r="J57" s="51"/>
      <c r="K57" s="51"/>
      <c r="L57" s="52"/>
      <c r="M57" s="53"/>
      <c r="N57" s="3"/>
      <c r="O57" s="5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8" t="s">
        <v>324</v>
      </c>
      <c r="C58" s="59">
        <v>47</v>
      </c>
      <c r="D58" s="60" t="s">
        <v>285</v>
      </c>
      <c r="E58" s="61" t="s">
        <v>0</v>
      </c>
      <c r="F58" s="61" t="s">
        <v>1</v>
      </c>
      <c r="G58" s="21"/>
      <c r="H58" s="50"/>
      <c r="I58" s="51"/>
      <c r="J58" s="51"/>
      <c r="K58" s="51"/>
      <c r="L58" s="52"/>
      <c r="M58" s="53"/>
      <c r="N58" s="3"/>
      <c r="O58" s="5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8" t="s">
        <v>325</v>
      </c>
      <c r="C59" s="59">
        <v>53</v>
      </c>
      <c r="D59" s="60" t="s">
        <v>285</v>
      </c>
      <c r="E59" s="61" t="s">
        <v>0</v>
      </c>
      <c r="F59" s="61" t="s">
        <v>1</v>
      </c>
      <c r="G59" s="21"/>
      <c r="H59" s="50"/>
      <c r="I59" s="51"/>
      <c r="J59" s="51"/>
      <c r="K59" s="51"/>
      <c r="L59" s="52"/>
      <c r="M59" s="53"/>
      <c r="N59" s="3"/>
      <c r="O59" s="5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8" t="s">
        <v>326</v>
      </c>
      <c r="C60" s="59">
        <v>100</v>
      </c>
      <c r="D60" s="60" t="s">
        <v>285</v>
      </c>
      <c r="E60" s="61" t="s">
        <v>0</v>
      </c>
      <c r="F60" s="61" t="s">
        <v>1</v>
      </c>
      <c r="G60" s="21"/>
      <c r="H60" s="50"/>
      <c r="I60" s="51"/>
      <c r="J60" s="51"/>
      <c r="K60" s="51"/>
      <c r="L60" s="52"/>
      <c r="M60" s="53"/>
      <c r="N60" s="3"/>
      <c r="O60" s="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8" t="s">
        <v>327</v>
      </c>
      <c r="C61" s="59">
        <v>48</v>
      </c>
      <c r="D61" s="60" t="s">
        <v>285</v>
      </c>
      <c r="E61" s="61" t="s">
        <v>0</v>
      </c>
      <c r="F61" s="61" t="s">
        <v>1</v>
      </c>
      <c r="G61" s="21"/>
      <c r="H61" s="50"/>
      <c r="I61" s="51"/>
      <c r="J61" s="51"/>
      <c r="K61" s="51"/>
      <c r="L61" s="52"/>
      <c r="M61" s="53"/>
      <c r="N61" s="3"/>
      <c r="O61" s="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8" t="s">
        <v>328</v>
      </c>
      <c r="C62" s="59">
        <v>100</v>
      </c>
      <c r="D62" s="60" t="s">
        <v>285</v>
      </c>
      <c r="E62" s="61" t="s">
        <v>0</v>
      </c>
      <c r="F62" s="61" t="s">
        <v>1</v>
      </c>
      <c r="G62" s="21"/>
      <c r="H62" s="50"/>
      <c r="I62" s="51"/>
      <c r="J62" s="51"/>
      <c r="K62" s="51"/>
      <c r="L62" s="52"/>
      <c r="M62" s="53"/>
      <c r="N62" s="3"/>
      <c r="O62" s="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8" t="s">
        <v>329</v>
      </c>
      <c r="C63" s="59">
        <v>52</v>
      </c>
      <c r="D63" s="60" t="s">
        <v>285</v>
      </c>
      <c r="E63" s="61" t="s">
        <v>0</v>
      </c>
      <c r="F63" s="61" t="s">
        <v>1</v>
      </c>
      <c r="G63" s="21"/>
      <c r="H63" s="50"/>
      <c r="I63" s="51"/>
      <c r="J63" s="51"/>
      <c r="K63" s="51"/>
      <c r="L63" s="52"/>
      <c r="M63" s="53"/>
      <c r="N63" s="3"/>
      <c r="O63" s="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8" t="s">
        <v>330</v>
      </c>
      <c r="C64" s="59">
        <v>100</v>
      </c>
      <c r="D64" s="60" t="s">
        <v>285</v>
      </c>
      <c r="E64" s="61" t="s">
        <v>0</v>
      </c>
      <c r="F64" s="61" t="s">
        <v>1</v>
      </c>
      <c r="G64" s="21"/>
      <c r="H64" s="50"/>
      <c r="I64" s="51"/>
      <c r="J64" s="51"/>
      <c r="K64" s="51"/>
      <c r="L64" s="52"/>
      <c r="M64" s="53"/>
      <c r="N64" s="3"/>
      <c r="O64" s="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8" t="s">
        <v>331</v>
      </c>
      <c r="C65" s="59">
        <v>28</v>
      </c>
      <c r="D65" s="60" t="s">
        <v>285</v>
      </c>
      <c r="E65" s="61" t="s">
        <v>0</v>
      </c>
      <c r="F65" s="61" t="s">
        <v>1</v>
      </c>
      <c r="G65" s="21"/>
      <c r="H65" s="50"/>
      <c r="I65" s="51"/>
      <c r="J65" s="51"/>
      <c r="K65" s="51"/>
      <c r="L65" s="52"/>
      <c r="M65" s="53"/>
      <c r="N65" s="3"/>
      <c r="O65" s="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8" t="s">
        <v>332</v>
      </c>
      <c r="C66" s="59">
        <v>72</v>
      </c>
      <c r="D66" s="60" t="s">
        <v>285</v>
      </c>
      <c r="E66" s="61" t="s">
        <v>0</v>
      </c>
      <c r="F66" s="61" t="s">
        <v>1</v>
      </c>
      <c r="G66" s="21"/>
      <c r="H66" s="50"/>
      <c r="I66" s="51"/>
      <c r="J66" s="51"/>
      <c r="K66" s="51"/>
      <c r="L66" s="52"/>
      <c r="M66" s="53"/>
      <c r="N66" s="3"/>
      <c r="O66" s="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8" t="s">
        <v>333</v>
      </c>
      <c r="C67" s="59">
        <v>89</v>
      </c>
      <c r="D67" s="60" t="s">
        <v>285</v>
      </c>
      <c r="E67" s="61" t="s">
        <v>0</v>
      </c>
      <c r="F67" s="61" t="s">
        <v>1</v>
      </c>
      <c r="G67" s="21"/>
      <c r="H67" s="50"/>
      <c r="I67" s="51"/>
      <c r="J67" s="51"/>
      <c r="K67" s="51"/>
      <c r="L67" s="52"/>
      <c r="M67" s="53"/>
      <c r="N67" s="3"/>
      <c r="O67" s="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8" t="s">
        <v>334</v>
      </c>
      <c r="C68" s="59">
        <v>11</v>
      </c>
      <c r="D68" s="60" t="s">
        <v>285</v>
      </c>
      <c r="E68" s="61" t="s">
        <v>0</v>
      </c>
      <c r="F68" s="61" t="s">
        <v>1</v>
      </c>
      <c r="G68" s="21"/>
      <c r="H68" s="50"/>
      <c r="I68" s="51"/>
      <c r="J68" s="51"/>
      <c r="K68" s="51"/>
      <c r="L68" s="52"/>
      <c r="M68" s="53"/>
      <c r="N68" s="3"/>
      <c r="O68" s="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8" t="s">
        <v>335</v>
      </c>
      <c r="C69" s="59">
        <v>38</v>
      </c>
      <c r="D69" s="60" t="s">
        <v>285</v>
      </c>
      <c r="E69" s="61" t="s">
        <v>0</v>
      </c>
      <c r="F69" s="61" t="s">
        <v>1</v>
      </c>
      <c r="G69" s="21"/>
      <c r="H69" s="50"/>
      <c r="I69" s="51"/>
      <c r="J69" s="51"/>
      <c r="K69" s="51"/>
      <c r="L69" s="52"/>
      <c r="M69" s="53"/>
      <c r="N69" s="3"/>
      <c r="O69" s="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8" t="s">
        <v>336</v>
      </c>
      <c r="C70" s="59">
        <v>62</v>
      </c>
      <c r="D70" s="60" t="s">
        <v>285</v>
      </c>
      <c r="E70" s="61" t="s">
        <v>0</v>
      </c>
      <c r="F70" s="61" t="s">
        <v>1</v>
      </c>
      <c r="G70" s="21"/>
      <c r="H70" s="50"/>
      <c r="I70" s="51"/>
      <c r="J70" s="51"/>
      <c r="K70" s="51"/>
      <c r="L70" s="52"/>
      <c r="M70" s="53"/>
      <c r="N70" s="3"/>
      <c r="O70" s="5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8" t="s">
        <v>337</v>
      </c>
      <c r="C71" s="59">
        <v>100</v>
      </c>
      <c r="D71" s="60" t="s">
        <v>285</v>
      </c>
      <c r="E71" s="61" t="s">
        <v>0</v>
      </c>
      <c r="F71" s="61" t="s">
        <v>1</v>
      </c>
      <c r="G71" s="21"/>
      <c r="H71" s="50"/>
      <c r="I71" s="51"/>
      <c r="J71" s="51"/>
      <c r="K71" s="51"/>
      <c r="L71" s="52"/>
      <c r="M71" s="53"/>
      <c r="N71" s="3"/>
      <c r="O71" s="5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8" t="s">
        <v>338</v>
      </c>
      <c r="C72" s="59">
        <v>100</v>
      </c>
      <c r="D72" s="60" t="s">
        <v>285</v>
      </c>
      <c r="E72" s="61" t="s">
        <v>0</v>
      </c>
      <c r="F72" s="61" t="s">
        <v>1</v>
      </c>
      <c r="G72" s="21"/>
      <c r="H72" s="50"/>
      <c r="I72" s="51"/>
      <c r="J72" s="51"/>
      <c r="K72" s="51"/>
      <c r="L72" s="52"/>
      <c r="M72" s="53"/>
      <c r="N72" s="3"/>
      <c r="O72" s="5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8" t="s">
        <v>339</v>
      </c>
      <c r="C73" s="59">
        <v>100</v>
      </c>
      <c r="D73" s="60" t="s">
        <v>285</v>
      </c>
      <c r="E73" s="61" t="s">
        <v>0</v>
      </c>
      <c r="F73" s="61" t="s">
        <v>1</v>
      </c>
      <c r="G73" s="21"/>
      <c r="H73" s="50"/>
      <c r="I73" s="51"/>
      <c r="J73" s="51"/>
      <c r="K73" s="51"/>
      <c r="L73" s="52"/>
      <c r="M73" s="53"/>
      <c r="N73" s="3"/>
      <c r="O73" s="5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8" t="s">
        <v>340</v>
      </c>
      <c r="C74" s="59">
        <v>57</v>
      </c>
      <c r="D74" s="60" t="s">
        <v>285</v>
      </c>
      <c r="E74" s="61" t="s">
        <v>0</v>
      </c>
      <c r="F74" s="61" t="s">
        <v>1</v>
      </c>
      <c r="G74" s="21"/>
      <c r="H74" s="50"/>
      <c r="I74" s="51"/>
      <c r="J74" s="51"/>
      <c r="K74" s="51"/>
      <c r="L74" s="52"/>
      <c r="M74" s="53"/>
      <c r="N74" s="3"/>
      <c r="O74" s="5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8" t="s">
        <v>341</v>
      </c>
      <c r="C75" s="59">
        <v>100</v>
      </c>
      <c r="D75" s="60" t="s">
        <v>285</v>
      </c>
      <c r="E75" s="61" t="s">
        <v>0</v>
      </c>
      <c r="F75" s="61" t="s">
        <v>1</v>
      </c>
      <c r="G75" s="21"/>
      <c r="H75" s="50"/>
      <c r="I75" s="51"/>
      <c r="J75" s="51"/>
      <c r="K75" s="51"/>
      <c r="L75" s="52"/>
      <c r="M75" s="53"/>
      <c r="N75" s="3"/>
      <c r="O75" s="5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8" t="s">
        <v>342</v>
      </c>
      <c r="C76" s="59">
        <v>91</v>
      </c>
      <c r="D76" s="60" t="s">
        <v>285</v>
      </c>
      <c r="E76" s="61" t="s">
        <v>0</v>
      </c>
      <c r="F76" s="61" t="s">
        <v>1</v>
      </c>
      <c r="G76" s="21"/>
      <c r="H76" s="50"/>
      <c r="I76" s="51"/>
      <c r="J76" s="51"/>
      <c r="K76" s="51"/>
      <c r="L76" s="52"/>
      <c r="M76" s="53"/>
      <c r="N76" s="3"/>
      <c r="O76" s="5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8" t="s">
        <v>343</v>
      </c>
      <c r="C77" s="59">
        <v>9</v>
      </c>
      <c r="D77" s="60" t="s">
        <v>285</v>
      </c>
      <c r="E77" s="61" t="s">
        <v>0</v>
      </c>
      <c r="F77" s="61" t="s">
        <v>1</v>
      </c>
      <c r="G77" s="21"/>
      <c r="H77" s="50"/>
      <c r="I77" s="51"/>
      <c r="J77" s="51"/>
      <c r="K77" s="51"/>
      <c r="L77" s="52"/>
      <c r="M77" s="53"/>
      <c r="N77" s="3"/>
      <c r="O77" s="5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8" t="s">
        <v>344</v>
      </c>
      <c r="C78" s="59">
        <v>800</v>
      </c>
      <c r="D78" s="60" t="s">
        <v>285</v>
      </c>
      <c r="E78" s="61" t="s">
        <v>0</v>
      </c>
      <c r="F78" s="61" t="s">
        <v>1</v>
      </c>
      <c r="G78" s="21"/>
      <c r="H78" s="50"/>
      <c r="I78" s="51"/>
      <c r="J78" s="51"/>
      <c r="K78" s="51"/>
      <c r="L78" s="52"/>
      <c r="M78" s="53"/>
      <c r="N78" s="3"/>
      <c r="O78" s="5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8" t="s">
        <v>345</v>
      </c>
      <c r="C79" s="59">
        <v>100</v>
      </c>
      <c r="D79" s="60" t="s">
        <v>346</v>
      </c>
      <c r="E79" s="61" t="s">
        <v>0</v>
      </c>
      <c r="F79" s="61" t="s">
        <v>1</v>
      </c>
      <c r="G79" s="21"/>
      <c r="H79" s="50"/>
      <c r="I79" s="51"/>
      <c r="J79" s="51"/>
      <c r="K79" s="51"/>
      <c r="L79" s="52"/>
      <c r="M79" s="53"/>
      <c r="N79" s="3"/>
      <c r="O79" s="5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8" t="s">
        <v>347</v>
      </c>
      <c r="C80" s="59">
        <v>100</v>
      </c>
      <c r="D80" s="60" t="s">
        <v>346</v>
      </c>
      <c r="E80" s="61" t="s">
        <v>0</v>
      </c>
      <c r="F80" s="61" t="s">
        <v>1</v>
      </c>
      <c r="G80" s="21"/>
      <c r="H80" s="50"/>
      <c r="I80" s="51"/>
      <c r="J80" s="51"/>
      <c r="K80" s="51"/>
      <c r="L80" s="52"/>
      <c r="M80" s="53"/>
      <c r="N80" s="3"/>
      <c r="O80" s="5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8" t="s">
        <v>348</v>
      </c>
      <c r="C81" s="59">
        <v>100</v>
      </c>
      <c r="D81" s="60" t="s">
        <v>346</v>
      </c>
      <c r="E81" s="61" t="s">
        <v>0</v>
      </c>
      <c r="F81" s="61" t="s">
        <v>1</v>
      </c>
      <c r="G81" s="21"/>
      <c r="H81" s="50"/>
      <c r="I81" s="51"/>
      <c r="J81" s="51"/>
      <c r="K81" s="51"/>
      <c r="L81" s="52"/>
      <c r="M81" s="53"/>
      <c r="N81" s="3"/>
      <c r="O81" s="5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8" t="s">
        <v>349</v>
      </c>
      <c r="C82" s="59">
        <v>24</v>
      </c>
      <c r="D82" s="60" t="s">
        <v>346</v>
      </c>
      <c r="E82" s="61" t="s">
        <v>0</v>
      </c>
      <c r="F82" s="61" t="s">
        <v>1</v>
      </c>
      <c r="G82" s="21"/>
      <c r="H82" s="50"/>
      <c r="I82" s="51"/>
      <c r="J82" s="51"/>
      <c r="K82" s="51"/>
      <c r="L82" s="52"/>
      <c r="M82" s="53"/>
      <c r="N82" s="3"/>
      <c r="O82" s="5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8" t="s">
        <v>350</v>
      </c>
      <c r="C83" s="59">
        <v>100</v>
      </c>
      <c r="D83" s="60" t="s">
        <v>346</v>
      </c>
      <c r="E83" s="61" t="s">
        <v>0</v>
      </c>
      <c r="F83" s="61" t="s">
        <v>1</v>
      </c>
      <c r="G83" s="21"/>
      <c r="H83" s="50"/>
      <c r="I83" s="51"/>
      <c r="J83" s="51"/>
      <c r="K83" s="51"/>
      <c r="L83" s="52"/>
      <c r="M83" s="53"/>
      <c r="N83" s="3"/>
      <c r="O83" s="5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8" t="s">
        <v>351</v>
      </c>
      <c r="C84" s="59">
        <v>76</v>
      </c>
      <c r="D84" s="60" t="s">
        <v>346</v>
      </c>
      <c r="E84" s="61" t="s">
        <v>0</v>
      </c>
      <c r="F84" s="61" t="s">
        <v>1</v>
      </c>
      <c r="G84" s="21"/>
      <c r="H84" s="50"/>
      <c r="I84" s="51"/>
      <c r="J84" s="51"/>
      <c r="K84" s="51"/>
      <c r="L84" s="52"/>
      <c r="M84" s="53"/>
      <c r="N84" s="3"/>
      <c r="O84" s="5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8" t="s">
        <v>352</v>
      </c>
      <c r="C85" s="59">
        <v>100</v>
      </c>
      <c r="D85" s="60" t="s">
        <v>346</v>
      </c>
      <c r="E85" s="61" t="s">
        <v>0</v>
      </c>
      <c r="F85" s="61" t="s">
        <v>1</v>
      </c>
      <c r="G85" s="21"/>
      <c r="H85" s="50"/>
      <c r="I85" s="51"/>
      <c r="J85" s="51"/>
      <c r="K85" s="51"/>
      <c r="L85" s="52"/>
      <c r="M85" s="53"/>
      <c r="N85" s="3"/>
      <c r="O85" s="5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8" t="s">
        <v>353</v>
      </c>
      <c r="C86" s="59">
        <v>50</v>
      </c>
      <c r="D86" s="60" t="s">
        <v>346</v>
      </c>
      <c r="E86" s="61" t="s">
        <v>0</v>
      </c>
      <c r="F86" s="61" t="s">
        <v>1</v>
      </c>
      <c r="G86" s="21"/>
      <c r="H86" s="50"/>
      <c r="I86" s="51"/>
      <c r="J86" s="51"/>
      <c r="K86" s="51"/>
      <c r="L86" s="52"/>
      <c r="M86" s="53"/>
      <c r="N86" s="3"/>
      <c r="O86" s="5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8" t="s">
        <v>354</v>
      </c>
      <c r="C87" s="59">
        <v>100</v>
      </c>
      <c r="D87" s="60" t="s">
        <v>346</v>
      </c>
      <c r="E87" s="61" t="s">
        <v>0</v>
      </c>
      <c r="F87" s="61" t="s">
        <v>1</v>
      </c>
      <c r="G87" s="21"/>
      <c r="H87" s="50"/>
      <c r="I87" s="51"/>
      <c r="J87" s="51"/>
      <c r="K87" s="51"/>
      <c r="L87" s="52"/>
      <c r="M87" s="53"/>
      <c r="N87" s="3"/>
      <c r="O87" s="5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8" t="s">
        <v>355</v>
      </c>
      <c r="C88" s="59">
        <v>100</v>
      </c>
      <c r="D88" s="60" t="s">
        <v>346</v>
      </c>
      <c r="E88" s="61" t="s">
        <v>0</v>
      </c>
      <c r="F88" s="61" t="s">
        <v>1</v>
      </c>
      <c r="G88" s="21"/>
      <c r="H88" s="50"/>
      <c r="I88" s="51"/>
      <c r="J88" s="51"/>
      <c r="K88" s="51"/>
      <c r="L88" s="52"/>
      <c r="M88" s="53"/>
      <c r="N88" s="3"/>
      <c r="O88" s="5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8" t="s">
        <v>356</v>
      </c>
      <c r="C89" s="59">
        <v>50</v>
      </c>
      <c r="D89" s="60" t="s">
        <v>346</v>
      </c>
      <c r="E89" s="61" t="s">
        <v>0</v>
      </c>
      <c r="F89" s="61" t="s">
        <v>1</v>
      </c>
      <c r="G89" s="21"/>
      <c r="H89" s="50"/>
      <c r="I89" s="51"/>
      <c r="J89" s="51"/>
      <c r="K89" s="51"/>
      <c r="L89" s="52"/>
      <c r="M89" s="53"/>
      <c r="N89" s="3"/>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8" t="s">
        <v>357</v>
      </c>
      <c r="C90" s="59">
        <v>100</v>
      </c>
      <c r="D90" s="60" t="s">
        <v>346</v>
      </c>
      <c r="E90" s="61" t="s">
        <v>0</v>
      </c>
      <c r="F90" s="61" t="s">
        <v>1</v>
      </c>
      <c r="G90" s="21"/>
      <c r="H90" s="50"/>
      <c r="I90" s="51"/>
      <c r="J90" s="51"/>
      <c r="K90" s="51"/>
      <c r="L90" s="52"/>
      <c r="M90" s="53"/>
      <c r="N90" s="3"/>
      <c r="O90" s="5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8" t="s">
        <v>358</v>
      </c>
      <c r="C91" s="59">
        <v>224</v>
      </c>
      <c r="D91" s="60" t="s">
        <v>359</v>
      </c>
      <c r="E91" s="61" t="s">
        <v>0</v>
      </c>
      <c r="F91" s="61" t="s">
        <v>1</v>
      </c>
      <c r="G91" s="21"/>
      <c r="H91" s="50"/>
      <c r="I91" s="51"/>
      <c r="J91" s="51"/>
      <c r="K91" s="51"/>
      <c r="L91" s="52"/>
      <c r="M91" s="53"/>
      <c r="N91" s="3"/>
      <c r="O91" s="5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8" t="s">
        <v>360</v>
      </c>
      <c r="C92" s="59">
        <v>337</v>
      </c>
      <c r="D92" s="60" t="s">
        <v>359</v>
      </c>
      <c r="E92" s="61" t="s">
        <v>0</v>
      </c>
      <c r="F92" s="61" t="s">
        <v>1</v>
      </c>
      <c r="G92" s="21"/>
      <c r="H92" s="50"/>
      <c r="I92" s="51"/>
      <c r="J92" s="51"/>
      <c r="K92" s="51"/>
      <c r="L92" s="52"/>
      <c r="M92" s="53"/>
      <c r="N92" s="3"/>
      <c r="O92" s="5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8" t="s">
        <v>361</v>
      </c>
      <c r="C93" s="59">
        <v>39</v>
      </c>
      <c r="D93" s="60" t="s">
        <v>359</v>
      </c>
      <c r="E93" s="61" t="s">
        <v>0</v>
      </c>
      <c r="F93" s="61" t="s">
        <v>1</v>
      </c>
      <c r="G93" s="21"/>
      <c r="H93" s="50"/>
      <c r="I93" s="51"/>
      <c r="J93" s="51"/>
      <c r="K93" s="51"/>
      <c r="L93" s="52"/>
      <c r="M93" s="53"/>
      <c r="N93" s="3"/>
      <c r="O93" s="5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8" t="s">
        <v>362</v>
      </c>
      <c r="C94" s="59">
        <v>39</v>
      </c>
      <c r="D94" s="60" t="s">
        <v>359</v>
      </c>
      <c r="E94" s="61" t="s">
        <v>0</v>
      </c>
      <c r="F94" s="61" t="s">
        <v>1</v>
      </c>
      <c r="G94" s="21"/>
      <c r="H94" s="50"/>
      <c r="I94" s="51"/>
      <c r="J94" s="51"/>
      <c r="K94" s="51"/>
      <c r="L94" s="52"/>
      <c r="M94" s="53"/>
      <c r="N94" s="3"/>
      <c r="O94" s="5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8" t="s">
        <v>363</v>
      </c>
      <c r="C95" s="59">
        <v>60</v>
      </c>
      <c r="D95" s="60" t="s">
        <v>364</v>
      </c>
      <c r="E95" s="61" t="s">
        <v>0</v>
      </c>
      <c r="F95" s="61" t="s">
        <v>1</v>
      </c>
      <c r="G95" s="21"/>
      <c r="H95" s="50"/>
      <c r="I95" s="51"/>
      <c r="J95" s="51"/>
      <c r="K95" s="51"/>
      <c r="L95" s="52"/>
      <c r="M95" s="53"/>
      <c r="N95" s="3"/>
      <c r="O95" s="5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8" t="s">
        <v>365</v>
      </c>
      <c r="C96" s="59">
        <v>40</v>
      </c>
      <c r="D96" s="60" t="s">
        <v>364</v>
      </c>
      <c r="E96" s="61" t="s">
        <v>0</v>
      </c>
      <c r="F96" s="61" t="s">
        <v>1</v>
      </c>
      <c r="G96" s="21"/>
      <c r="H96" s="50"/>
      <c r="I96" s="51"/>
      <c r="J96" s="51"/>
      <c r="K96" s="51"/>
      <c r="L96" s="52"/>
      <c r="M96" s="53"/>
      <c r="N96" s="3"/>
      <c r="O96" s="5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8" t="s">
        <v>366</v>
      </c>
      <c r="C97" s="59">
        <v>64</v>
      </c>
      <c r="D97" s="60" t="s">
        <v>364</v>
      </c>
      <c r="E97" s="61" t="s">
        <v>0</v>
      </c>
      <c r="F97" s="61" t="s">
        <v>1</v>
      </c>
      <c r="G97" s="21"/>
      <c r="H97" s="50"/>
      <c r="I97" s="51"/>
      <c r="J97" s="51"/>
      <c r="K97" s="51"/>
      <c r="L97" s="52"/>
      <c r="M97" s="53"/>
      <c r="N97" s="3"/>
      <c r="O97" s="5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8" t="s">
        <v>367</v>
      </c>
      <c r="C98" s="59">
        <v>4</v>
      </c>
      <c r="D98" s="60" t="s">
        <v>364</v>
      </c>
      <c r="E98" s="61" t="s">
        <v>0</v>
      </c>
      <c r="F98" s="61" t="s">
        <v>1</v>
      </c>
      <c r="G98" s="21"/>
      <c r="H98" s="50"/>
      <c r="I98" s="51"/>
      <c r="J98" s="51"/>
      <c r="K98" s="51"/>
      <c r="L98" s="52"/>
      <c r="M98" s="53"/>
      <c r="N98" s="3"/>
      <c r="O98" s="5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8" t="s">
        <v>368</v>
      </c>
      <c r="C99" s="59">
        <v>44</v>
      </c>
      <c r="D99" s="60" t="s">
        <v>364</v>
      </c>
      <c r="E99" s="61" t="s">
        <v>0</v>
      </c>
      <c r="F99" s="61" t="s">
        <v>1</v>
      </c>
      <c r="G99" s="21"/>
      <c r="H99" s="50"/>
      <c r="I99" s="51"/>
      <c r="J99" s="51"/>
      <c r="K99" s="51"/>
      <c r="L99" s="52"/>
      <c r="M99" s="53"/>
      <c r="N99" s="3"/>
      <c r="O99" s="5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8" t="s">
        <v>369</v>
      </c>
      <c r="C100" s="59">
        <v>88</v>
      </c>
      <c r="D100" s="60" t="s">
        <v>364</v>
      </c>
      <c r="E100" s="61" t="s">
        <v>0</v>
      </c>
      <c r="F100" s="61" t="s">
        <v>1</v>
      </c>
      <c r="G100" s="21"/>
      <c r="H100" s="50"/>
      <c r="I100" s="51"/>
      <c r="J100" s="51"/>
      <c r="K100" s="51"/>
      <c r="L100" s="52"/>
      <c r="M100" s="53"/>
      <c r="N100" s="3"/>
      <c r="O100" s="5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8" t="s">
        <v>370</v>
      </c>
      <c r="C101" s="59">
        <v>61</v>
      </c>
      <c r="D101" s="60" t="s">
        <v>364</v>
      </c>
      <c r="E101" s="61" t="s">
        <v>0</v>
      </c>
      <c r="F101" s="61" t="s">
        <v>1</v>
      </c>
      <c r="G101" s="21"/>
      <c r="H101" s="50"/>
      <c r="I101" s="51"/>
      <c r="J101" s="51"/>
      <c r="K101" s="51"/>
      <c r="L101" s="52"/>
      <c r="M101" s="53"/>
      <c r="N101" s="3"/>
      <c r="O101" s="5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8" t="s">
        <v>371</v>
      </c>
      <c r="C102" s="59">
        <v>100</v>
      </c>
      <c r="D102" s="60" t="s">
        <v>288</v>
      </c>
      <c r="E102" s="61" t="s">
        <v>0</v>
      </c>
      <c r="F102" s="61" t="s">
        <v>1</v>
      </c>
      <c r="G102" s="21"/>
      <c r="H102" s="50"/>
      <c r="I102" s="51"/>
      <c r="J102" s="51"/>
      <c r="K102" s="51"/>
      <c r="L102" s="52"/>
      <c r="M102" s="53"/>
      <c r="N102" s="3"/>
      <c r="O102" s="5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8" t="s">
        <v>372</v>
      </c>
      <c r="C103" s="59">
        <v>350</v>
      </c>
      <c r="D103" s="60" t="s">
        <v>285</v>
      </c>
      <c r="E103" s="61" t="s">
        <v>0</v>
      </c>
      <c r="F103" s="61" t="s">
        <v>1</v>
      </c>
      <c r="G103" s="21"/>
      <c r="H103" s="50"/>
      <c r="I103" s="51"/>
      <c r="J103" s="51"/>
      <c r="K103" s="51"/>
      <c r="L103" s="52"/>
      <c r="M103" s="53"/>
      <c r="N103" s="3"/>
      <c r="O103" s="5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8" t="s">
        <v>373</v>
      </c>
      <c r="C104" s="59">
        <v>100</v>
      </c>
      <c r="D104" s="60" t="s">
        <v>285</v>
      </c>
      <c r="E104" s="61" t="s">
        <v>0</v>
      </c>
      <c r="F104" s="61" t="s">
        <v>1</v>
      </c>
      <c r="G104" s="21"/>
      <c r="H104" s="50"/>
      <c r="I104" s="51"/>
      <c r="J104" s="51"/>
      <c r="K104" s="51"/>
      <c r="L104" s="52"/>
      <c r="M104" s="53"/>
      <c r="N104" s="3"/>
      <c r="O104" s="5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8" t="s">
        <v>374</v>
      </c>
      <c r="C105" s="59">
        <v>50</v>
      </c>
      <c r="D105" s="60" t="s">
        <v>285</v>
      </c>
      <c r="E105" s="61" t="s">
        <v>0</v>
      </c>
      <c r="F105" s="61" t="s">
        <v>1</v>
      </c>
      <c r="G105" s="21"/>
      <c r="H105" s="50"/>
      <c r="I105" s="51"/>
      <c r="J105" s="51"/>
      <c r="K105" s="51"/>
      <c r="L105" s="52"/>
      <c r="M105" s="53"/>
      <c r="N105" s="3"/>
      <c r="O105" s="5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8" t="s">
        <v>375</v>
      </c>
      <c r="C106" s="59">
        <v>100</v>
      </c>
      <c r="D106" s="60" t="s">
        <v>285</v>
      </c>
      <c r="E106" s="61" t="s">
        <v>0</v>
      </c>
      <c r="F106" s="61" t="s">
        <v>1</v>
      </c>
      <c r="G106" s="21"/>
      <c r="H106" s="50"/>
      <c r="I106" s="51"/>
      <c r="J106" s="51"/>
      <c r="K106" s="51"/>
      <c r="L106" s="52"/>
      <c r="M106" s="53"/>
      <c r="N106" s="3"/>
      <c r="O106" s="5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8" t="s">
        <v>376</v>
      </c>
      <c r="C107" s="59">
        <v>71</v>
      </c>
      <c r="D107" s="60" t="s">
        <v>285</v>
      </c>
      <c r="E107" s="61" t="s">
        <v>0</v>
      </c>
      <c r="F107" s="61" t="s">
        <v>1</v>
      </c>
      <c r="G107" s="21"/>
      <c r="H107" s="50"/>
      <c r="I107" s="51"/>
      <c r="J107" s="51"/>
      <c r="K107" s="51"/>
      <c r="L107" s="52"/>
      <c r="M107" s="53"/>
      <c r="N107" s="3"/>
      <c r="O107" s="5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8" t="s">
        <v>377</v>
      </c>
      <c r="C108" s="59">
        <v>29</v>
      </c>
      <c r="D108" s="60" t="s">
        <v>285</v>
      </c>
      <c r="E108" s="61" t="s">
        <v>0</v>
      </c>
      <c r="F108" s="61" t="s">
        <v>1</v>
      </c>
      <c r="G108" s="21"/>
      <c r="H108" s="50"/>
      <c r="I108" s="51"/>
      <c r="J108" s="51"/>
      <c r="K108" s="51"/>
      <c r="L108" s="52"/>
      <c r="M108" s="53"/>
      <c r="N108" s="3"/>
      <c r="O108" s="5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8" t="s">
        <v>378</v>
      </c>
      <c r="C109" s="59">
        <v>100</v>
      </c>
      <c r="D109" s="60" t="s">
        <v>285</v>
      </c>
      <c r="E109" s="61" t="s">
        <v>0</v>
      </c>
      <c r="F109" s="61" t="s">
        <v>1</v>
      </c>
      <c r="G109" s="21"/>
      <c r="H109" s="50"/>
      <c r="I109" s="51"/>
      <c r="J109" s="51"/>
      <c r="K109" s="51"/>
      <c r="L109" s="52"/>
      <c r="M109" s="53"/>
      <c r="N109" s="3"/>
      <c r="O109" s="5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8" t="s">
        <v>379</v>
      </c>
      <c r="C110" s="59">
        <v>8</v>
      </c>
      <c r="D110" s="60" t="s">
        <v>285</v>
      </c>
      <c r="E110" s="61" t="s">
        <v>0</v>
      </c>
      <c r="F110" s="61" t="s">
        <v>1</v>
      </c>
      <c r="G110" s="21"/>
      <c r="H110" s="50"/>
      <c r="I110" s="51"/>
      <c r="J110" s="51"/>
      <c r="K110" s="51"/>
      <c r="L110" s="52"/>
      <c r="M110" s="53"/>
      <c r="N110" s="3"/>
      <c r="O110" s="5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8" t="s">
        <v>380</v>
      </c>
      <c r="C111" s="59">
        <v>92</v>
      </c>
      <c r="D111" s="60" t="s">
        <v>285</v>
      </c>
      <c r="E111" s="61" t="s">
        <v>0</v>
      </c>
      <c r="F111" s="61" t="s">
        <v>1</v>
      </c>
      <c r="G111" s="21"/>
      <c r="H111" s="50"/>
      <c r="I111" s="51"/>
      <c r="J111" s="51"/>
      <c r="K111" s="51"/>
      <c r="L111" s="52"/>
      <c r="M111" s="53"/>
      <c r="N111" s="3"/>
      <c r="O111" s="5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8" t="s">
        <v>381</v>
      </c>
      <c r="C112" s="59">
        <v>500</v>
      </c>
      <c r="D112" s="60" t="s">
        <v>382</v>
      </c>
      <c r="E112" s="61" t="s">
        <v>0</v>
      </c>
      <c r="F112" s="61" t="s">
        <v>1</v>
      </c>
      <c r="G112" s="21"/>
      <c r="H112" s="50"/>
      <c r="I112" s="51"/>
      <c r="J112" s="51"/>
      <c r="K112" s="51"/>
      <c r="L112" s="52"/>
      <c r="M112" s="53"/>
      <c r="N112" s="3"/>
      <c r="O112" s="5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8" t="s">
        <v>383</v>
      </c>
      <c r="C113" s="59">
        <v>100</v>
      </c>
      <c r="D113" s="60" t="s">
        <v>359</v>
      </c>
      <c r="E113" s="61" t="s">
        <v>0</v>
      </c>
      <c r="F113" s="61" t="s">
        <v>1</v>
      </c>
      <c r="G113" s="21"/>
      <c r="H113" s="50"/>
      <c r="I113" s="51"/>
      <c r="J113" s="51"/>
      <c r="K113" s="51"/>
      <c r="L113" s="52"/>
      <c r="M113" s="53"/>
      <c r="N113" s="3"/>
      <c r="O113" s="5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8" t="s">
        <v>384</v>
      </c>
      <c r="C114" s="59">
        <v>427</v>
      </c>
      <c r="D114" s="60" t="s">
        <v>359</v>
      </c>
      <c r="E114" s="61" t="s">
        <v>0</v>
      </c>
      <c r="F114" s="61" t="s">
        <v>1</v>
      </c>
      <c r="G114" s="21"/>
      <c r="H114" s="50"/>
      <c r="I114" s="51"/>
      <c r="J114" s="51"/>
      <c r="K114" s="51"/>
      <c r="L114" s="52"/>
      <c r="M114" s="53"/>
      <c r="N114" s="3"/>
      <c r="O114" s="5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8" t="s">
        <v>385</v>
      </c>
      <c r="C115" s="59">
        <v>100</v>
      </c>
      <c r="D115" s="60" t="s">
        <v>359</v>
      </c>
      <c r="E115" s="61" t="s">
        <v>0</v>
      </c>
      <c r="F115" s="61" t="s">
        <v>1</v>
      </c>
      <c r="G115" s="21"/>
      <c r="H115" s="50"/>
      <c r="I115" s="51"/>
      <c r="J115" s="51"/>
      <c r="K115" s="51"/>
      <c r="L115" s="52"/>
      <c r="M115" s="53"/>
      <c r="N115" s="3"/>
      <c r="O115" s="5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8" t="s">
        <v>386</v>
      </c>
      <c r="C116" s="59">
        <v>73</v>
      </c>
      <c r="D116" s="60" t="s">
        <v>359</v>
      </c>
      <c r="E116" s="61" t="s">
        <v>0</v>
      </c>
      <c r="F116" s="61" t="s">
        <v>1</v>
      </c>
      <c r="G116" s="21"/>
      <c r="H116" s="50"/>
      <c r="I116" s="51"/>
      <c r="J116" s="51"/>
      <c r="K116" s="51"/>
      <c r="L116" s="52"/>
      <c r="M116" s="53"/>
      <c r="N116" s="3"/>
      <c r="O116" s="5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8" t="s">
        <v>387</v>
      </c>
      <c r="C117" s="59">
        <v>100</v>
      </c>
      <c r="D117" s="60" t="s">
        <v>359</v>
      </c>
      <c r="E117" s="61" t="s">
        <v>0</v>
      </c>
      <c r="F117" s="61" t="s">
        <v>1</v>
      </c>
      <c r="G117" s="21"/>
      <c r="H117" s="50"/>
      <c r="I117" s="51"/>
      <c r="J117" s="51"/>
      <c r="K117" s="51"/>
      <c r="L117" s="52"/>
      <c r="M117" s="53"/>
      <c r="N117" s="3"/>
      <c r="O117" s="5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8" t="s">
        <v>388</v>
      </c>
      <c r="C118" s="59">
        <v>24</v>
      </c>
      <c r="D118" s="60" t="s">
        <v>359</v>
      </c>
      <c r="E118" s="61" t="s">
        <v>0</v>
      </c>
      <c r="F118" s="61" t="s">
        <v>1</v>
      </c>
      <c r="G118" s="21"/>
      <c r="H118" s="50"/>
      <c r="I118" s="51"/>
      <c r="J118" s="51"/>
      <c r="K118" s="51"/>
      <c r="L118" s="52"/>
      <c r="M118" s="53"/>
      <c r="N118" s="3"/>
      <c r="O118" s="5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8" t="s">
        <v>389</v>
      </c>
      <c r="C119" s="59">
        <v>76</v>
      </c>
      <c r="D119" s="60" t="s">
        <v>359</v>
      </c>
      <c r="E119" s="61" t="s">
        <v>0</v>
      </c>
      <c r="F119" s="61" t="s">
        <v>1</v>
      </c>
      <c r="G119" s="21"/>
      <c r="H119" s="50"/>
      <c r="I119" s="51"/>
      <c r="J119" s="51"/>
      <c r="K119" s="51"/>
      <c r="L119" s="52"/>
      <c r="M119" s="53"/>
      <c r="N119" s="3"/>
      <c r="O119" s="5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8" t="s">
        <v>390</v>
      </c>
      <c r="C120" s="59">
        <v>100</v>
      </c>
      <c r="D120" s="60" t="s">
        <v>359</v>
      </c>
      <c r="E120" s="61" t="s">
        <v>0</v>
      </c>
      <c r="F120" s="61" t="s">
        <v>1</v>
      </c>
      <c r="G120" s="21"/>
      <c r="H120" s="50"/>
      <c r="I120" s="51"/>
      <c r="J120" s="51"/>
      <c r="K120" s="51"/>
      <c r="L120" s="52"/>
      <c r="M120" s="53"/>
      <c r="N120" s="3"/>
      <c r="O120" s="5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8" t="s">
        <v>391</v>
      </c>
      <c r="C121" s="59">
        <v>100</v>
      </c>
      <c r="D121" s="60" t="s">
        <v>359</v>
      </c>
      <c r="E121" s="61" t="s">
        <v>0</v>
      </c>
      <c r="F121" s="61" t="s">
        <v>1</v>
      </c>
      <c r="G121" s="21"/>
      <c r="H121" s="50"/>
      <c r="I121" s="51"/>
      <c r="J121" s="51"/>
      <c r="K121" s="51"/>
      <c r="L121" s="52"/>
      <c r="M121" s="53"/>
      <c r="N121" s="3"/>
      <c r="O121" s="5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8" t="s">
        <v>392</v>
      </c>
      <c r="C122" s="59">
        <v>393</v>
      </c>
      <c r="D122" s="60" t="s">
        <v>393</v>
      </c>
      <c r="E122" s="61" t="s">
        <v>0</v>
      </c>
      <c r="F122" s="61" t="s">
        <v>1</v>
      </c>
      <c r="G122" s="21"/>
      <c r="H122" s="50"/>
      <c r="I122" s="51"/>
      <c r="J122" s="51"/>
      <c r="K122" s="51"/>
      <c r="L122" s="52"/>
      <c r="M122" s="53"/>
      <c r="N122" s="3"/>
      <c r="O122" s="5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8" t="s">
        <v>394</v>
      </c>
      <c r="C123" s="59">
        <v>7</v>
      </c>
      <c r="D123" s="60" t="s">
        <v>393</v>
      </c>
      <c r="E123" s="61" t="s">
        <v>0</v>
      </c>
      <c r="F123" s="61" t="s">
        <v>1</v>
      </c>
      <c r="G123" s="21"/>
      <c r="H123" s="50"/>
      <c r="I123" s="51"/>
      <c r="J123" s="51"/>
      <c r="K123" s="51"/>
      <c r="L123" s="52"/>
      <c r="M123" s="53"/>
      <c r="N123" s="3"/>
      <c r="O123" s="5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8" t="s">
        <v>395</v>
      </c>
      <c r="C124" s="59">
        <v>99</v>
      </c>
      <c r="D124" s="60" t="s">
        <v>393</v>
      </c>
      <c r="E124" s="61" t="s">
        <v>0</v>
      </c>
      <c r="F124" s="61" t="s">
        <v>1</v>
      </c>
      <c r="G124" s="21"/>
      <c r="H124" s="50"/>
      <c r="I124" s="51"/>
      <c r="J124" s="51"/>
      <c r="K124" s="51"/>
      <c r="L124" s="52"/>
      <c r="M124" s="53"/>
      <c r="N124" s="3"/>
      <c r="O124" s="5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8" t="s">
        <v>396</v>
      </c>
      <c r="C125" s="59">
        <v>1</v>
      </c>
      <c r="D125" s="60" t="s">
        <v>393</v>
      </c>
      <c r="E125" s="61" t="s">
        <v>0</v>
      </c>
      <c r="F125" s="61" t="s">
        <v>1</v>
      </c>
      <c r="G125" s="21"/>
      <c r="H125" s="50"/>
      <c r="I125" s="51"/>
      <c r="J125" s="51"/>
      <c r="K125" s="51"/>
      <c r="L125" s="52"/>
      <c r="M125" s="53"/>
      <c r="N125" s="3"/>
      <c r="O125" s="5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8" t="s">
        <v>397</v>
      </c>
      <c r="C126" s="59">
        <v>100</v>
      </c>
      <c r="D126" s="60" t="s">
        <v>393</v>
      </c>
      <c r="E126" s="61" t="s">
        <v>0</v>
      </c>
      <c r="F126" s="61" t="s">
        <v>1</v>
      </c>
      <c r="G126" s="21"/>
      <c r="H126" s="50"/>
      <c r="I126" s="51"/>
      <c r="J126" s="51"/>
      <c r="K126" s="51"/>
      <c r="L126" s="52"/>
      <c r="M126" s="53"/>
      <c r="N126" s="3"/>
      <c r="O126" s="5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8" t="s">
        <v>398</v>
      </c>
      <c r="C127" s="59">
        <v>100</v>
      </c>
      <c r="D127" s="60" t="s">
        <v>393</v>
      </c>
      <c r="E127" s="61" t="s">
        <v>0</v>
      </c>
      <c r="F127" s="61" t="s">
        <v>1</v>
      </c>
      <c r="G127" s="21"/>
      <c r="H127" s="50"/>
      <c r="I127" s="51"/>
      <c r="J127" s="51"/>
      <c r="K127" s="51"/>
      <c r="L127" s="52"/>
      <c r="M127" s="53"/>
      <c r="N127" s="3"/>
      <c r="O127" s="5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8" t="s">
        <v>399</v>
      </c>
      <c r="C128" s="59">
        <v>100</v>
      </c>
      <c r="D128" s="60" t="s">
        <v>393</v>
      </c>
      <c r="E128" s="61" t="s">
        <v>0</v>
      </c>
      <c r="F128" s="61" t="s">
        <v>1</v>
      </c>
      <c r="G128" s="21"/>
      <c r="H128" s="50"/>
      <c r="I128" s="51"/>
      <c r="J128" s="51"/>
      <c r="K128" s="51"/>
      <c r="L128" s="52"/>
      <c r="M128" s="53"/>
      <c r="N128" s="3"/>
      <c r="O128" s="5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2:113" s="1" customFormat="1" x14ac:dyDescent="0.2">
      <c r="B129" s="58" t="s">
        <v>400</v>
      </c>
      <c r="C129" s="59">
        <v>100</v>
      </c>
      <c r="D129" s="60" t="s">
        <v>393</v>
      </c>
      <c r="E129" s="61" t="s">
        <v>0</v>
      </c>
      <c r="F129" s="61" t="s">
        <v>1</v>
      </c>
      <c r="G129" s="21"/>
      <c r="H129" s="50"/>
      <c r="I129" s="51"/>
      <c r="J129" s="51"/>
      <c r="K129" s="51"/>
      <c r="L129" s="52"/>
      <c r="M129" s="53"/>
      <c r="N129" s="3"/>
      <c r="O129" s="5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row>
    <row r="130" spans="2:113" s="1" customFormat="1" x14ac:dyDescent="0.2">
      <c r="B130" s="58" t="s">
        <v>401</v>
      </c>
      <c r="C130" s="59">
        <v>100</v>
      </c>
      <c r="D130" s="60" t="s">
        <v>382</v>
      </c>
      <c r="E130" s="61" t="s">
        <v>0</v>
      </c>
      <c r="F130" s="61" t="s">
        <v>1</v>
      </c>
      <c r="G130" s="21"/>
      <c r="H130" s="50"/>
      <c r="I130" s="51"/>
      <c r="J130" s="51"/>
      <c r="K130" s="51"/>
      <c r="L130" s="52"/>
      <c r="M130" s="53"/>
      <c r="N130" s="3"/>
      <c r="O130" s="5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row>
    <row r="131" spans="2:113" s="1" customFormat="1" x14ac:dyDescent="0.2">
      <c r="B131" s="58" t="s">
        <v>402</v>
      </c>
      <c r="C131" s="59">
        <v>15</v>
      </c>
      <c r="D131" s="60" t="s">
        <v>403</v>
      </c>
      <c r="E131" s="61" t="s">
        <v>0</v>
      </c>
      <c r="F131" s="61" t="s">
        <v>1</v>
      </c>
      <c r="G131" s="21"/>
      <c r="H131" s="50"/>
      <c r="I131" s="51"/>
      <c r="J131" s="51"/>
      <c r="K131" s="51"/>
      <c r="L131" s="52"/>
      <c r="M131" s="53"/>
      <c r="N131" s="3"/>
      <c r="O131" s="5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row>
    <row r="132" spans="2:113" s="1" customFormat="1" x14ac:dyDescent="0.2">
      <c r="B132" s="58" t="s">
        <v>404</v>
      </c>
      <c r="C132" s="59">
        <v>6</v>
      </c>
      <c r="D132" s="60" t="s">
        <v>403</v>
      </c>
      <c r="E132" s="61" t="s">
        <v>0</v>
      </c>
      <c r="F132" s="61" t="s">
        <v>1</v>
      </c>
      <c r="G132" s="21"/>
      <c r="H132" s="50"/>
      <c r="I132" s="51"/>
      <c r="J132" s="51"/>
      <c r="K132" s="51"/>
      <c r="L132" s="52"/>
      <c r="M132" s="53"/>
      <c r="N132" s="3"/>
      <c r="O132" s="5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row>
    <row r="133" spans="2:113" s="1" customFormat="1" x14ac:dyDescent="0.2">
      <c r="B133" s="58" t="s">
        <v>405</v>
      </c>
      <c r="C133" s="59">
        <v>85</v>
      </c>
      <c r="D133" s="60" t="s">
        <v>403</v>
      </c>
      <c r="E133" s="61" t="s">
        <v>0</v>
      </c>
      <c r="F133" s="61" t="s">
        <v>1</v>
      </c>
      <c r="G133" s="21"/>
      <c r="H133" s="50"/>
      <c r="I133" s="51"/>
      <c r="J133" s="51"/>
      <c r="K133" s="51"/>
      <c r="L133" s="52"/>
      <c r="M133" s="53"/>
      <c r="N133" s="3"/>
      <c r="O133" s="5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row>
    <row r="134" spans="2:113" s="1" customFormat="1" x14ac:dyDescent="0.2">
      <c r="B134" s="58" t="s">
        <v>406</v>
      </c>
      <c r="C134" s="59">
        <v>94</v>
      </c>
      <c r="D134" s="60" t="s">
        <v>403</v>
      </c>
      <c r="E134" s="61" t="s">
        <v>0</v>
      </c>
      <c r="F134" s="61" t="s">
        <v>1</v>
      </c>
      <c r="G134" s="21"/>
      <c r="H134" s="50"/>
      <c r="I134" s="51"/>
      <c r="J134" s="51"/>
      <c r="K134" s="51"/>
      <c r="L134" s="52"/>
      <c r="M134" s="53"/>
      <c r="N134" s="3"/>
      <c r="O134" s="5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row>
    <row r="135" spans="2:113" s="1" customFormat="1" x14ac:dyDescent="0.2">
      <c r="B135" s="58" t="s">
        <v>407</v>
      </c>
      <c r="C135" s="59">
        <v>9</v>
      </c>
      <c r="D135" s="60" t="s">
        <v>403</v>
      </c>
      <c r="E135" s="61" t="s">
        <v>0</v>
      </c>
      <c r="F135" s="61" t="s">
        <v>1</v>
      </c>
      <c r="G135" s="21"/>
      <c r="H135" s="50"/>
      <c r="I135" s="51"/>
      <c r="J135" s="51"/>
      <c r="K135" s="51"/>
      <c r="L135" s="52"/>
      <c r="M135" s="53"/>
      <c r="N135" s="3"/>
      <c r="O135" s="5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row>
    <row r="136" spans="2:113" s="1" customFormat="1" x14ac:dyDescent="0.2">
      <c r="B136" s="58" t="s">
        <v>408</v>
      </c>
      <c r="C136" s="59">
        <v>91</v>
      </c>
      <c r="D136" s="60" t="s">
        <v>403</v>
      </c>
      <c r="E136" s="61" t="s">
        <v>0</v>
      </c>
      <c r="F136" s="61" t="s">
        <v>1</v>
      </c>
      <c r="G136" s="21"/>
      <c r="H136" s="50"/>
      <c r="I136" s="51"/>
      <c r="J136" s="51"/>
      <c r="K136" s="51"/>
      <c r="L136" s="52"/>
      <c r="M136" s="53"/>
      <c r="N136" s="3"/>
      <c r="O136" s="5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row>
    <row r="137" spans="2:113" s="1" customFormat="1" x14ac:dyDescent="0.2">
      <c r="B137" s="58" t="s">
        <v>409</v>
      </c>
      <c r="C137" s="59">
        <v>91</v>
      </c>
      <c r="D137" s="60" t="s">
        <v>403</v>
      </c>
      <c r="E137" s="61" t="s">
        <v>0</v>
      </c>
      <c r="F137" s="61" t="s">
        <v>1</v>
      </c>
      <c r="G137" s="21"/>
      <c r="H137" s="50"/>
      <c r="I137" s="51"/>
      <c r="J137" s="51"/>
      <c r="K137" s="51"/>
      <c r="L137" s="52"/>
      <c r="M137" s="53"/>
      <c r="N137" s="3"/>
      <c r="O137" s="5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2:113" s="1" customFormat="1" x14ac:dyDescent="0.2">
      <c r="B138" s="58" t="s">
        <v>410</v>
      </c>
      <c r="C138" s="59">
        <v>9</v>
      </c>
      <c r="D138" s="60" t="s">
        <v>403</v>
      </c>
      <c r="E138" s="61" t="s">
        <v>0</v>
      </c>
      <c r="F138" s="61" t="s">
        <v>1</v>
      </c>
      <c r="G138" s="21"/>
      <c r="H138" s="50"/>
      <c r="I138" s="51"/>
      <c r="J138" s="51"/>
      <c r="K138" s="51"/>
      <c r="L138" s="52"/>
      <c r="M138" s="53"/>
      <c r="N138" s="3"/>
      <c r="O138" s="5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row>
    <row r="139" spans="2:113" s="1" customFormat="1" x14ac:dyDescent="0.2">
      <c r="B139" s="58" t="s">
        <v>411</v>
      </c>
      <c r="C139" s="59">
        <v>91</v>
      </c>
      <c r="D139" s="60" t="s">
        <v>403</v>
      </c>
      <c r="E139" s="61" t="s">
        <v>0</v>
      </c>
      <c r="F139" s="61" t="s">
        <v>1</v>
      </c>
      <c r="G139" s="21"/>
      <c r="H139" s="50"/>
      <c r="I139" s="51"/>
      <c r="J139" s="51"/>
      <c r="K139" s="51"/>
      <c r="L139" s="52"/>
      <c r="M139" s="53"/>
      <c r="N139" s="3"/>
      <c r="O139" s="5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row>
    <row r="140" spans="2:113" s="1" customFormat="1" x14ac:dyDescent="0.2">
      <c r="B140" s="58" t="s">
        <v>412</v>
      </c>
      <c r="C140" s="59">
        <v>2</v>
      </c>
      <c r="D140" s="60" t="s">
        <v>403</v>
      </c>
      <c r="E140" s="61" t="s">
        <v>0</v>
      </c>
      <c r="F140" s="61" t="s">
        <v>1</v>
      </c>
      <c r="G140" s="21"/>
      <c r="H140" s="50"/>
      <c r="I140" s="51"/>
      <c r="J140" s="51"/>
      <c r="K140" s="51"/>
      <c r="L140" s="52"/>
      <c r="M140" s="53"/>
      <c r="N140" s="3"/>
      <c r="O140" s="5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row>
    <row r="141" spans="2:113" s="1" customFormat="1" x14ac:dyDescent="0.2">
      <c r="B141" s="58" t="s">
        <v>413</v>
      </c>
      <c r="C141" s="59">
        <v>5</v>
      </c>
      <c r="D141" s="60" t="s">
        <v>403</v>
      </c>
      <c r="E141" s="61" t="s">
        <v>0</v>
      </c>
      <c r="F141" s="61" t="s">
        <v>1</v>
      </c>
      <c r="G141" s="21"/>
      <c r="H141" s="50"/>
      <c r="I141" s="51"/>
      <c r="J141" s="51"/>
      <c r="K141" s="51"/>
      <c r="L141" s="52"/>
      <c r="M141" s="53"/>
      <c r="N141" s="3"/>
      <c r="O141" s="5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row>
    <row r="142" spans="2:113" s="1" customFormat="1" x14ac:dyDescent="0.2">
      <c r="B142" s="58" t="s">
        <v>414</v>
      </c>
      <c r="C142" s="59">
        <v>2</v>
      </c>
      <c r="D142" s="60" t="s">
        <v>403</v>
      </c>
      <c r="E142" s="61" t="s">
        <v>0</v>
      </c>
      <c r="F142" s="61" t="s">
        <v>1</v>
      </c>
      <c r="G142" s="21"/>
      <c r="H142" s="50"/>
      <c r="I142" s="51"/>
      <c r="J142" s="51"/>
      <c r="K142" s="51"/>
      <c r="L142" s="52"/>
      <c r="M142" s="53"/>
      <c r="N142" s="3"/>
      <c r="O142" s="5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row>
    <row r="143" spans="2:113" s="1" customFormat="1" x14ac:dyDescent="0.2">
      <c r="B143" s="58" t="s">
        <v>415</v>
      </c>
      <c r="C143" s="59">
        <v>98</v>
      </c>
      <c r="D143" s="60" t="s">
        <v>403</v>
      </c>
      <c r="E143" s="61" t="s">
        <v>0</v>
      </c>
      <c r="F143" s="61" t="s">
        <v>1</v>
      </c>
      <c r="G143" s="21"/>
      <c r="H143" s="50"/>
      <c r="I143" s="51"/>
      <c r="J143" s="51"/>
      <c r="K143" s="51"/>
      <c r="L143" s="52"/>
      <c r="M143" s="53"/>
      <c r="N143" s="3"/>
      <c r="O143" s="5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row>
    <row r="144" spans="2:113" s="1" customFormat="1" x14ac:dyDescent="0.2">
      <c r="B144" s="58" t="s">
        <v>416</v>
      </c>
      <c r="C144" s="59">
        <v>6</v>
      </c>
      <c r="D144" s="60" t="s">
        <v>403</v>
      </c>
      <c r="E144" s="61" t="s">
        <v>0</v>
      </c>
      <c r="F144" s="61" t="s">
        <v>1</v>
      </c>
      <c r="G144" s="21"/>
      <c r="H144" s="50"/>
      <c r="I144" s="51"/>
      <c r="J144" s="51"/>
      <c r="K144" s="51"/>
      <c r="L144" s="52"/>
      <c r="M144" s="53"/>
      <c r="N144" s="3"/>
      <c r="O144" s="5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row>
    <row r="145" spans="2:104" s="1" customFormat="1" x14ac:dyDescent="0.2">
      <c r="B145" s="58" t="s">
        <v>417</v>
      </c>
      <c r="C145" s="59">
        <v>96</v>
      </c>
      <c r="D145" s="60" t="s">
        <v>403</v>
      </c>
      <c r="E145" s="61" t="s">
        <v>0</v>
      </c>
      <c r="F145" s="61" t="s">
        <v>1</v>
      </c>
      <c r="G145" s="21"/>
      <c r="H145" s="50"/>
      <c r="I145" s="51"/>
      <c r="J145" s="51"/>
      <c r="K145" s="51"/>
      <c r="L145" s="52"/>
      <c r="M145" s="53"/>
      <c r="N145" s="3"/>
      <c r="O145" s="5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row>
    <row r="146" spans="2:104" s="1" customFormat="1" x14ac:dyDescent="0.2">
      <c r="B146" s="58" t="s">
        <v>418</v>
      </c>
      <c r="C146" s="59">
        <v>4</v>
      </c>
      <c r="D146" s="60" t="s">
        <v>403</v>
      </c>
      <c r="E146" s="61" t="s">
        <v>0</v>
      </c>
      <c r="F146" s="61" t="s">
        <v>1</v>
      </c>
      <c r="G146" s="21"/>
      <c r="H146" s="50"/>
      <c r="I146" s="51"/>
      <c r="J146" s="51"/>
      <c r="K146" s="51"/>
      <c r="L146" s="52"/>
      <c r="M146" s="53"/>
      <c r="N146" s="3"/>
      <c r="O146" s="5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row>
    <row r="147" spans="2:104" s="1" customFormat="1" x14ac:dyDescent="0.2">
      <c r="B147" s="58" t="s">
        <v>419</v>
      </c>
      <c r="C147" s="59">
        <v>21</v>
      </c>
      <c r="D147" s="60" t="s">
        <v>403</v>
      </c>
      <c r="E147" s="61" t="s">
        <v>0</v>
      </c>
      <c r="F147" s="61" t="s">
        <v>1</v>
      </c>
      <c r="G147" s="21"/>
      <c r="H147" s="50"/>
      <c r="I147" s="51"/>
      <c r="J147" s="51"/>
      <c r="K147" s="51"/>
      <c r="L147" s="52"/>
      <c r="M147" s="53"/>
      <c r="N147" s="3"/>
      <c r="O147" s="5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row>
    <row r="148" spans="2:104" s="1" customFormat="1" x14ac:dyDescent="0.2">
      <c r="B148" s="58" t="s">
        <v>420</v>
      </c>
      <c r="C148" s="59">
        <v>2</v>
      </c>
      <c r="D148" s="60" t="s">
        <v>403</v>
      </c>
      <c r="E148" s="61" t="s">
        <v>0</v>
      </c>
      <c r="F148" s="61" t="s">
        <v>1</v>
      </c>
      <c r="G148" s="21"/>
      <c r="H148" s="50"/>
      <c r="I148" s="51"/>
      <c r="J148" s="51"/>
      <c r="K148" s="51"/>
      <c r="L148" s="52"/>
      <c r="M148" s="53"/>
      <c r="N148" s="3"/>
      <c r="O148" s="5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row>
    <row r="149" spans="2:104" s="1" customFormat="1" x14ac:dyDescent="0.2">
      <c r="B149" s="58" t="s">
        <v>421</v>
      </c>
      <c r="C149" s="59">
        <v>73</v>
      </c>
      <c r="D149" s="60" t="s">
        <v>403</v>
      </c>
      <c r="E149" s="61" t="s">
        <v>0</v>
      </c>
      <c r="F149" s="61" t="s">
        <v>1</v>
      </c>
      <c r="G149" s="21"/>
      <c r="H149" s="50"/>
      <c r="I149" s="51"/>
      <c r="J149" s="51"/>
      <c r="K149" s="51"/>
      <c r="L149" s="52"/>
      <c r="M149" s="53"/>
      <c r="N149" s="3"/>
      <c r="O149" s="5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row>
    <row r="150" spans="2:104" s="1" customFormat="1" x14ac:dyDescent="0.2">
      <c r="B150" s="58" t="s">
        <v>422</v>
      </c>
      <c r="C150" s="59">
        <v>20</v>
      </c>
      <c r="D150" s="60" t="s">
        <v>403</v>
      </c>
      <c r="E150" s="61" t="s">
        <v>0</v>
      </c>
      <c r="F150" s="61" t="s">
        <v>1</v>
      </c>
      <c r="G150" s="21"/>
      <c r="H150" s="50"/>
      <c r="I150" s="51"/>
      <c r="J150" s="51"/>
      <c r="K150" s="51"/>
      <c r="L150" s="52"/>
      <c r="M150" s="53"/>
      <c r="N150" s="3"/>
      <c r="O150" s="5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row>
    <row r="151" spans="2:104" s="1" customFormat="1" x14ac:dyDescent="0.2">
      <c r="B151" s="58" t="s">
        <v>423</v>
      </c>
      <c r="C151" s="59">
        <v>2</v>
      </c>
      <c r="D151" s="60" t="s">
        <v>403</v>
      </c>
      <c r="E151" s="61" t="s">
        <v>0</v>
      </c>
      <c r="F151" s="61" t="s">
        <v>1</v>
      </c>
      <c r="G151" s="21"/>
      <c r="H151" s="50"/>
      <c r="I151" s="51"/>
      <c r="J151" s="51"/>
      <c r="K151" s="51"/>
      <c r="L151" s="52"/>
      <c r="M151" s="53"/>
      <c r="N151" s="3"/>
      <c r="O151" s="5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row>
    <row r="152" spans="2:104" s="1" customFormat="1" x14ac:dyDescent="0.2">
      <c r="B152" s="58"/>
      <c r="C152" s="59"/>
      <c r="D152" s="60"/>
      <c r="E152" s="61"/>
      <c r="F152" s="61"/>
      <c r="G152" s="21"/>
      <c r="H152" s="50"/>
      <c r="I152" s="51"/>
      <c r="J152" s="51"/>
      <c r="K152" s="51"/>
      <c r="L152" s="52"/>
      <c r="M152" s="53"/>
      <c r="N152" s="3"/>
      <c r="O152" s="5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row>
    <row r="153" spans="2:104" s="1" customFormat="1" x14ac:dyDescent="0.2">
      <c r="B153" s="58"/>
      <c r="C153" s="59"/>
      <c r="D153" s="60"/>
      <c r="E153" s="61"/>
      <c r="F153" s="61"/>
      <c r="G153" s="21"/>
      <c r="H153" s="50"/>
      <c r="I153" s="51"/>
      <c r="J153" s="51"/>
      <c r="K153" s="51"/>
      <c r="L153" s="52"/>
      <c r="M153" s="53"/>
      <c r="N153" s="3"/>
      <c r="O153" s="5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row>
    <row r="154" spans="2:104" s="1" customFormat="1" x14ac:dyDescent="0.2">
      <c r="B154" s="58"/>
      <c r="C154" s="59"/>
      <c r="D154" s="60"/>
      <c r="E154" s="61"/>
      <c r="F154" s="61"/>
      <c r="G154" s="21"/>
      <c r="H154" s="50"/>
      <c r="I154" s="51"/>
      <c r="J154" s="51"/>
      <c r="K154" s="51"/>
      <c r="L154" s="52"/>
      <c r="M154" s="53"/>
      <c r="N154" s="3"/>
      <c r="O154" s="5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row>
    <row r="155" spans="2:104" s="1" customFormat="1" x14ac:dyDescent="0.2">
      <c r="B155" s="58"/>
      <c r="C155" s="59"/>
      <c r="D155" s="60"/>
      <c r="E155" s="61"/>
      <c r="F155" s="61"/>
      <c r="G155" s="21"/>
      <c r="H155" s="50"/>
      <c r="I155" s="51"/>
      <c r="J155" s="51"/>
      <c r="K155" s="51"/>
      <c r="L155" s="52"/>
      <c r="M155" s="53"/>
      <c r="N155" s="3"/>
      <c r="O155" s="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row>
    <row r="156" spans="2:104" s="1" customFormat="1" x14ac:dyDescent="0.2">
      <c r="B156" s="58"/>
      <c r="C156" s="59"/>
      <c r="D156" s="60"/>
      <c r="E156" s="61"/>
      <c r="F156" s="61"/>
      <c r="G156" s="21"/>
      <c r="H156" s="50"/>
      <c r="I156" s="51"/>
      <c r="J156" s="51"/>
      <c r="K156" s="51"/>
      <c r="L156" s="52"/>
      <c r="M156" s="53"/>
      <c r="N156" s="3"/>
      <c r="O156" s="5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row>
    <row r="157" spans="2:104" s="1" customFormat="1" x14ac:dyDescent="0.2">
      <c r="B157" s="58"/>
      <c r="C157" s="59"/>
      <c r="D157" s="60"/>
      <c r="E157" s="61"/>
      <c r="F157" s="61"/>
      <c r="G157" s="21"/>
      <c r="H157" s="50"/>
      <c r="I157" s="51"/>
      <c r="J157" s="51"/>
      <c r="K157" s="51"/>
      <c r="L157" s="52"/>
      <c r="M157" s="53"/>
      <c r="N157" s="3"/>
      <c r="O157" s="5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row>
    <row r="158" spans="2:104" s="1" customFormat="1" x14ac:dyDescent="0.2">
      <c r="B158" s="58"/>
      <c r="C158" s="59"/>
      <c r="D158" s="60"/>
      <c r="E158" s="61"/>
      <c r="F158" s="61"/>
      <c r="G158" s="21"/>
      <c r="H158" s="50"/>
      <c r="I158" s="51"/>
      <c r="J158" s="51"/>
      <c r="K158" s="51"/>
      <c r="L158" s="52"/>
      <c r="M158" s="53"/>
      <c r="N158" s="3"/>
      <c r="O158" s="5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row>
    <row r="159" spans="2:104" s="1" customFormat="1" x14ac:dyDescent="0.2">
      <c r="B159" s="58"/>
      <c r="C159" s="59"/>
      <c r="D159" s="60"/>
      <c r="E159" s="61"/>
      <c r="F159" s="61"/>
      <c r="G159" s="21"/>
      <c r="H159" s="50"/>
      <c r="I159" s="51"/>
      <c r="J159" s="51"/>
      <c r="K159" s="51"/>
      <c r="L159" s="52"/>
      <c r="M159" s="53"/>
      <c r="N159" s="3"/>
      <c r="O159" s="51"/>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row>
    <row r="160" spans="2:104" s="1" customFormat="1" x14ac:dyDescent="0.2">
      <c r="B160" s="58"/>
      <c r="C160" s="59"/>
      <c r="D160" s="60"/>
      <c r="E160" s="61"/>
      <c r="F160" s="61"/>
      <c r="G160" s="21"/>
      <c r="H160" s="50"/>
      <c r="I160" s="51"/>
      <c r="J160" s="51"/>
      <c r="K160" s="51"/>
      <c r="L160" s="52"/>
      <c r="M160" s="53"/>
      <c r="N160" s="3"/>
      <c r="O160" s="51"/>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row>
    <row r="161" spans="2:104" s="1" customFormat="1" x14ac:dyDescent="0.2">
      <c r="B161" s="58"/>
      <c r="C161" s="59"/>
      <c r="D161" s="60"/>
      <c r="E161" s="61"/>
      <c r="F161" s="61"/>
      <c r="G161" s="21"/>
      <c r="H161" s="50"/>
      <c r="I161" s="51"/>
      <c r="J161" s="51"/>
      <c r="K161" s="51"/>
      <c r="L161" s="52"/>
      <c r="M161" s="53"/>
      <c r="N161" s="3"/>
      <c r="O161" s="51"/>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row>
    <row r="162" spans="2:104" s="1" customFormat="1" x14ac:dyDescent="0.2">
      <c r="B162" s="58"/>
      <c r="C162" s="59"/>
      <c r="D162" s="60"/>
      <c r="E162" s="61"/>
      <c r="F162" s="61"/>
      <c r="G162" s="21"/>
      <c r="H162" s="50"/>
      <c r="I162" s="51"/>
      <c r="J162" s="51"/>
      <c r="K162" s="51"/>
      <c r="L162" s="52"/>
      <c r="M162" s="53"/>
      <c r="N162" s="3"/>
      <c r="O162" s="5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row>
    <row r="163" spans="2:104" s="1" customFormat="1" x14ac:dyDescent="0.2">
      <c r="B163" s="58"/>
      <c r="C163" s="59"/>
      <c r="D163" s="60"/>
      <c r="E163" s="61"/>
      <c r="F163" s="61"/>
      <c r="G163" s="21"/>
      <c r="H163" s="50"/>
      <c r="I163" s="51"/>
      <c r="J163" s="51"/>
      <c r="K163" s="51"/>
      <c r="L163" s="52"/>
      <c r="M163" s="53"/>
      <c r="N163" s="3"/>
      <c r="O163" s="5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row>
    <row r="164" spans="2:104" s="1" customFormat="1" x14ac:dyDescent="0.2">
      <c r="B164" s="58"/>
      <c r="C164" s="59"/>
      <c r="D164" s="60"/>
      <c r="E164" s="61"/>
      <c r="F164" s="61"/>
      <c r="G164" s="21"/>
      <c r="H164" s="50"/>
      <c r="I164" s="51"/>
      <c r="J164" s="51"/>
      <c r="K164" s="51"/>
      <c r="L164" s="52"/>
      <c r="M164" s="53"/>
      <c r="N164" s="3"/>
      <c r="O164" s="51"/>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row>
    <row r="165" spans="2:104" s="1" customFormat="1" x14ac:dyDescent="0.2">
      <c r="B165" s="58"/>
      <c r="C165" s="59"/>
      <c r="D165" s="60"/>
      <c r="E165" s="61"/>
      <c r="F165" s="61"/>
      <c r="G165" s="21"/>
      <c r="H165" s="50"/>
      <c r="I165" s="51"/>
      <c r="J165" s="51"/>
      <c r="K165" s="51"/>
      <c r="L165" s="52"/>
      <c r="M165" s="53"/>
      <c r="N165" s="3"/>
      <c r="O165" s="51"/>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row>
    <row r="166" spans="2:104" s="1" customFormat="1" x14ac:dyDescent="0.2">
      <c r="B166" s="58"/>
      <c r="C166" s="59"/>
      <c r="D166" s="60"/>
      <c r="E166" s="61"/>
      <c r="F166" s="61"/>
      <c r="G166" s="21"/>
      <c r="H166" s="50"/>
      <c r="I166" s="51"/>
      <c r="J166" s="51"/>
      <c r="K166" s="51"/>
      <c r="L166" s="52"/>
      <c r="M166" s="53"/>
      <c r="N166" s="3"/>
      <c r="O166" s="5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row>
    <row r="167" spans="2:104" s="1" customFormat="1" x14ac:dyDescent="0.2">
      <c r="B167" s="58"/>
      <c r="C167" s="59"/>
      <c r="D167" s="60"/>
      <c r="E167" s="61"/>
      <c r="F167" s="61"/>
      <c r="G167" s="21"/>
      <c r="H167" s="50"/>
      <c r="I167" s="51"/>
      <c r="J167" s="51"/>
      <c r="K167" s="51"/>
      <c r="L167" s="52"/>
      <c r="M167" s="53"/>
      <c r="N167" s="3"/>
      <c r="O167" s="5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row>
    <row r="168" spans="2:104" s="1" customFormat="1" x14ac:dyDescent="0.2">
      <c r="B168" s="58"/>
      <c r="C168" s="59"/>
      <c r="D168" s="60"/>
      <c r="E168" s="61"/>
      <c r="F168" s="61"/>
      <c r="G168" s="21"/>
      <c r="H168" s="50"/>
      <c r="I168" s="51"/>
      <c r="J168" s="51"/>
      <c r="K168" s="51"/>
      <c r="L168" s="52"/>
      <c r="M168" s="53"/>
      <c r="N168" s="3"/>
      <c r="O168" s="51"/>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row>
    <row r="169" spans="2:104" s="1" customFormat="1" x14ac:dyDescent="0.2">
      <c r="B169" s="58"/>
      <c r="C169" s="59"/>
      <c r="D169" s="60"/>
      <c r="E169" s="61"/>
      <c r="F169" s="61"/>
      <c r="G169" s="21"/>
      <c r="H169" s="50"/>
      <c r="I169" s="51"/>
      <c r="J169" s="51"/>
      <c r="K169" s="51"/>
      <c r="L169" s="52"/>
      <c r="M169" s="53"/>
      <c r="N169" s="3"/>
      <c r="O169" s="51"/>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row>
    <row r="170" spans="2:104" s="1" customFormat="1" x14ac:dyDescent="0.2">
      <c r="B170" s="58"/>
      <c r="C170" s="59"/>
      <c r="D170" s="60"/>
      <c r="E170" s="61"/>
      <c r="F170" s="61"/>
      <c r="G170" s="21"/>
      <c r="H170" s="50"/>
      <c r="I170" s="51"/>
      <c r="J170" s="51"/>
      <c r="K170" s="51"/>
      <c r="L170" s="52"/>
      <c r="M170" s="53"/>
      <c r="N170" s="3"/>
      <c r="O170" s="5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row>
    <row r="171" spans="2:104" s="1" customFormat="1" x14ac:dyDescent="0.2">
      <c r="B171" s="58"/>
      <c r="C171" s="59"/>
      <c r="D171" s="60"/>
      <c r="E171" s="61"/>
      <c r="F171" s="61"/>
      <c r="G171" s="21"/>
      <c r="H171" s="50"/>
      <c r="I171" s="51"/>
      <c r="J171" s="51"/>
      <c r="K171" s="51"/>
      <c r="L171" s="52"/>
      <c r="M171" s="53"/>
      <c r="N171" s="3"/>
      <c r="O171" s="5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row>
    <row r="172" spans="2:104" s="1" customFormat="1" x14ac:dyDescent="0.2">
      <c r="B172" s="58"/>
      <c r="C172" s="59"/>
      <c r="D172" s="60"/>
      <c r="E172" s="61"/>
      <c r="F172" s="61"/>
      <c r="G172" s="21"/>
      <c r="H172" s="50"/>
      <c r="I172" s="51"/>
      <c r="J172" s="51"/>
      <c r="K172" s="51"/>
      <c r="L172" s="52"/>
      <c r="M172" s="53"/>
      <c r="N172" s="3"/>
      <c r="O172" s="5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row>
    <row r="173" spans="2:104" s="1" customFormat="1" x14ac:dyDescent="0.2">
      <c r="B173" s="58"/>
      <c r="C173" s="59"/>
      <c r="D173" s="60"/>
      <c r="E173" s="61"/>
      <c r="F173" s="61"/>
      <c r="G173" s="21"/>
      <c r="H173" s="50"/>
      <c r="I173" s="51"/>
      <c r="J173" s="51"/>
      <c r="K173" s="51"/>
      <c r="L173" s="52"/>
      <c r="M173" s="53"/>
      <c r="N173" s="3"/>
      <c r="O173" s="5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row>
    <row r="174" spans="2:104" s="1" customFormat="1" x14ac:dyDescent="0.2">
      <c r="B174" s="58"/>
      <c r="C174" s="59"/>
      <c r="D174" s="60"/>
      <c r="E174" s="61"/>
      <c r="F174" s="61"/>
      <c r="G174" s="21"/>
      <c r="H174" s="50"/>
      <c r="I174" s="51"/>
      <c r="J174" s="51"/>
      <c r="K174" s="51"/>
      <c r="L174" s="52"/>
      <c r="M174" s="53"/>
      <c r="N174" s="3"/>
      <c r="O174" s="5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row>
    <row r="175" spans="2:104" s="1" customFormat="1" x14ac:dyDescent="0.2">
      <c r="B175" s="58"/>
      <c r="C175" s="59"/>
      <c r="D175" s="60"/>
      <c r="E175" s="61"/>
      <c r="F175" s="61"/>
      <c r="G175" s="21"/>
      <c r="H175" s="50"/>
      <c r="I175" s="51"/>
      <c r="J175" s="51"/>
      <c r="K175" s="51"/>
      <c r="L175" s="52"/>
      <c r="M175" s="53"/>
      <c r="N175" s="3"/>
      <c r="O175" s="5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row>
    <row r="176" spans="2:104" s="1" customFormat="1" x14ac:dyDescent="0.2">
      <c r="B176" s="58"/>
      <c r="C176" s="59"/>
      <c r="D176" s="60"/>
      <c r="E176" s="61"/>
      <c r="F176" s="61"/>
      <c r="G176" s="21"/>
      <c r="H176" s="50"/>
      <c r="I176" s="51"/>
      <c r="J176" s="51"/>
      <c r="K176" s="51"/>
      <c r="L176" s="52"/>
      <c r="M176" s="53"/>
      <c r="N176" s="3"/>
      <c r="O176" s="5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row>
    <row r="177" spans="2:104" s="1" customFormat="1" x14ac:dyDescent="0.2">
      <c r="B177" s="58"/>
      <c r="C177" s="59"/>
      <c r="D177" s="60"/>
      <c r="E177" s="61"/>
      <c r="F177" s="61"/>
      <c r="G177" s="21"/>
      <c r="H177" s="50"/>
      <c r="I177" s="51"/>
      <c r="J177" s="51"/>
      <c r="K177" s="51"/>
      <c r="L177" s="52"/>
      <c r="M177" s="53"/>
      <c r="N177" s="3"/>
      <c r="O177" s="5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row>
    <row r="178" spans="2:104" s="1" customFormat="1" x14ac:dyDescent="0.2">
      <c r="B178" s="58"/>
      <c r="C178" s="59"/>
      <c r="D178" s="60"/>
      <c r="E178" s="61"/>
      <c r="F178" s="61"/>
      <c r="G178" s="21"/>
      <c r="H178" s="50"/>
      <c r="I178" s="51"/>
      <c r="J178" s="51"/>
      <c r="K178" s="51"/>
      <c r="L178" s="52"/>
      <c r="M178" s="53"/>
      <c r="N178" s="3"/>
      <c r="O178" s="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row>
    <row r="179" spans="2:104" s="1" customFormat="1" x14ac:dyDescent="0.2">
      <c r="B179" s="58"/>
      <c r="C179" s="59"/>
      <c r="D179" s="60"/>
      <c r="E179" s="61"/>
      <c r="F179" s="61"/>
      <c r="G179" s="21"/>
      <c r="H179" s="50"/>
      <c r="I179" s="51"/>
      <c r="J179" s="51"/>
      <c r="K179" s="51"/>
      <c r="L179" s="52"/>
      <c r="M179" s="53"/>
      <c r="N179" s="3"/>
      <c r="O179" s="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row>
    <row r="180" spans="2:104" s="1" customFormat="1" x14ac:dyDescent="0.2">
      <c r="B180" s="58"/>
      <c r="C180" s="59"/>
      <c r="D180" s="60"/>
      <c r="E180" s="61"/>
      <c r="F180" s="61"/>
      <c r="G180" s="21"/>
      <c r="H180" s="50"/>
      <c r="I180" s="51"/>
      <c r="J180" s="51"/>
      <c r="K180" s="51"/>
      <c r="L180" s="52"/>
      <c r="M180" s="53"/>
      <c r="N180" s="3"/>
      <c r="O180" s="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row>
    <row r="181" spans="2:104" s="1" customFormat="1" x14ac:dyDescent="0.2">
      <c r="B181" s="58"/>
      <c r="C181" s="59"/>
      <c r="D181" s="60"/>
      <c r="E181" s="61"/>
      <c r="F181" s="61"/>
      <c r="G181" s="21"/>
      <c r="H181" s="50"/>
      <c r="I181" s="51"/>
      <c r="J181" s="51"/>
      <c r="K181" s="51"/>
      <c r="L181" s="52"/>
      <c r="M181" s="53"/>
      <c r="N181" s="3"/>
      <c r="O181" s="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row>
    <row r="182" spans="2:104" s="1" customFormat="1" x14ac:dyDescent="0.2">
      <c r="B182" s="58"/>
      <c r="C182" s="59"/>
      <c r="D182" s="60"/>
      <c r="E182" s="61"/>
      <c r="F182" s="61"/>
      <c r="G182" s="21"/>
      <c r="H182" s="50"/>
      <c r="I182" s="51"/>
      <c r="J182" s="51"/>
      <c r="K182" s="51"/>
      <c r="L182" s="52"/>
      <c r="M182" s="53"/>
      <c r="N182" s="3"/>
      <c r="O182" s="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row>
    <row r="183" spans="2:104" s="1" customFormat="1" x14ac:dyDescent="0.2">
      <c r="B183" s="58"/>
      <c r="C183" s="59"/>
      <c r="D183" s="60"/>
      <c r="E183" s="61"/>
      <c r="F183" s="61"/>
      <c r="G183" s="21"/>
      <c r="H183" s="50"/>
      <c r="I183" s="51"/>
      <c r="J183" s="51"/>
      <c r="K183" s="51"/>
      <c r="L183" s="52"/>
      <c r="M183" s="53"/>
      <c r="N183" s="3"/>
      <c r="O183" s="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row>
    <row r="184" spans="2:104" s="1" customFormat="1" x14ac:dyDescent="0.2">
      <c r="B184" s="58"/>
      <c r="C184" s="59"/>
      <c r="D184" s="60"/>
      <c r="E184" s="61"/>
      <c r="F184" s="61"/>
      <c r="G184" s="21"/>
      <c r="H184" s="50"/>
      <c r="I184" s="51"/>
      <c r="J184" s="51"/>
      <c r="K184" s="51"/>
      <c r="L184" s="52"/>
      <c r="M184" s="53"/>
      <c r="N184" s="3"/>
      <c r="O184" s="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row>
    <row r="185" spans="2:104" s="1" customFormat="1" x14ac:dyDescent="0.2">
      <c r="B185" s="58"/>
      <c r="C185" s="59"/>
      <c r="D185" s="60"/>
      <c r="E185" s="61"/>
      <c r="F185" s="61"/>
      <c r="G185" s="21"/>
      <c r="H185" s="50"/>
      <c r="I185" s="51"/>
      <c r="J185" s="51"/>
      <c r="K185" s="51"/>
      <c r="L185" s="52"/>
      <c r="M185" s="53"/>
      <c r="N185" s="3"/>
      <c r="O185" s="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row>
    <row r="186" spans="2:104" s="1" customFormat="1" x14ac:dyDescent="0.2">
      <c r="B186" s="58"/>
      <c r="C186" s="59"/>
      <c r="D186" s="60"/>
      <c r="E186" s="61"/>
      <c r="F186" s="61"/>
      <c r="G186" s="21"/>
      <c r="H186" s="50"/>
      <c r="I186" s="51"/>
      <c r="J186" s="51"/>
      <c r="K186" s="51"/>
      <c r="L186" s="52"/>
      <c r="M186" s="53"/>
      <c r="N186" s="3"/>
      <c r="O186" s="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row>
    <row r="187" spans="2:104" s="1" customFormat="1" x14ac:dyDescent="0.2">
      <c r="B187" s="58"/>
      <c r="C187" s="59"/>
      <c r="D187" s="60"/>
      <c r="E187" s="61"/>
      <c r="F187" s="61"/>
      <c r="G187" s="21"/>
      <c r="H187" s="50"/>
      <c r="I187" s="51"/>
      <c r="J187" s="51"/>
      <c r="K187" s="51"/>
      <c r="L187" s="52"/>
      <c r="M187" s="53"/>
      <c r="N187" s="3"/>
      <c r="O187" s="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row>
    <row r="188" spans="2:104" s="1" customFormat="1" x14ac:dyDescent="0.2">
      <c r="B188" s="58"/>
      <c r="C188" s="59"/>
      <c r="D188" s="60"/>
      <c r="E188" s="61"/>
      <c r="F188" s="61"/>
      <c r="G188" s="21"/>
      <c r="H188" s="50"/>
      <c r="I188" s="51"/>
      <c r="J188" s="51"/>
      <c r="K188" s="51"/>
      <c r="L188" s="52"/>
      <c r="M188" s="53"/>
      <c r="N188" s="3"/>
      <c r="O188" s="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row>
    <row r="189" spans="2:104" s="1" customFormat="1" x14ac:dyDescent="0.2">
      <c r="B189" s="58"/>
      <c r="C189" s="59"/>
      <c r="D189" s="60"/>
      <c r="E189" s="61"/>
      <c r="F189" s="61"/>
      <c r="G189" s="21"/>
      <c r="H189" s="50"/>
      <c r="I189" s="51"/>
      <c r="J189" s="51"/>
      <c r="K189" s="51"/>
      <c r="L189" s="52"/>
      <c r="M189" s="53"/>
      <c r="N189" s="3"/>
      <c r="O189" s="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row>
    <row r="190" spans="2:104" s="1" customFormat="1" x14ac:dyDescent="0.2">
      <c r="B190" s="58"/>
      <c r="C190" s="59"/>
      <c r="D190" s="60"/>
      <c r="E190" s="61"/>
      <c r="F190" s="61"/>
      <c r="G190" s="21"/>
      <c r="H190" s="50"/>
      <c r="I190" s="51"/>
      <c r="J190" s="51"/>
      <c r="K190" s="51"/>
      <c r="L190" s="52"/>
      <c r="M190" s="53"/>
      <c r="N190" s="3"/>
      <c r="O190" s="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row>
    <row r="191" spans="2:104" s="1" customFormat="1" x14ac:dyDescent="0.2">
      <c r="B191" s="58"/>
      <c r="C191" s="59"/>
      <c r="D191" s="60"/>
      <c r="E191" s="61"/>
      <c r="F191" s="61"/>
      <c r="G191" s="21"/>
      <c r="H191" s="50"/>
      <c r="I191" s="51"/>
      <c r="J191" s="51"/>
      <c r="K191" s="51"/>
      <c r="L191" s="52"/>
      <c r="M191" s="53"/>
      <c r="N191" s="3"/>
      <c r="O191" s="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row>
    <row r="192" spans="2:104" s="1" customFormat="1" x14ac:dyDescent="0.2">
      <c r="B192" s="58"/>
      <c r="C192" s="59"/>
      <c r="D192" s="60"/>
      <c r="E192" s="61"/>
      <c r="F192" s="61"/>
      <c r="G192" s="21"/>
      <c r="H192" s="50"/>
      <c r="I192" s="51"/>
      <c r="J192" s="51"/>
      <c r="K192" s="51"/>
      <c r="L192" s="52"/>
      <c r="M192" s="53"/>
      <c r="N192" s="3"/>
      <c r="O192" s="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row>
    <row r="193" spans="2:104" s="1" customFormat="1" x14ac:dyDescent="0.2">
      <c r="B193" s="58"/>
      <c r="C193" s="59"/>
      <c r="D193" s="60"/>
      <c r="E193" s="61"/>
      <c r="F193" s="61"/>
      <c r="G193" s="21"/>
      <c r="H193" s="50"/>
      <c r="I193" s="51"/>
      <c r="J193" s="51"/>
      <c r="K193" s="51"/>
      <c r="L193" s="52"/>
      <c r="M193" s="53"/>
      <c r="N193" s="3"/>
      <c r="O193" s="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row>
    <row r="194" spans="2:104" s="1" customFormat="1" x14ac:dyDescent="0.2">
      <c r="B194" s="58"/>
      <c r="C194" s="59"/>
      <c r="D194" s="60"/>
      <c r="E194" s="61"/>
      <c r="F194" s="61"/>
      <c r="G194" s="21"/>
      <c r="H194" s="50"/>
      <c r="I194" s="51"/>
      <c r="J194" s="51"/>
      <c r="K194" s="51"/>
      <c r="L194" s="52"/>
      <c r="M194" s="53"/>
      <c r="N194" s="3"/>
      <c r="O194" s="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row>
    <row r="195" spans="2:104" s="1" customFormat="1" x14ac:dyDescent="0.2">
      <c r="B195" s="58"/>
      <c r="C195" s="59"/>
      <c r="D195" s="60"/>
      <c r="E195" s="61"/>
      <c r="F195" s="61"/>
      <c r="G195" s="21"/>
      <c r="H195" s="50"/>
      <c r="I195" s="51"/>
      <c r="J195" s="51"/>
      <c r="K195" s="51"/>
      <c r="L195" s="52"/>
      <c r="M195" s="53"/>
      <c r="N195" s="3"/>
      <c r="O195" s="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row>
    <row r="196" spans="2:104" s="1" customFormat="1" x14ac:dyDescent="0.2">
      <c r="B196" s="58"/>
      <c r="C196" s="59"/>
      <c r="D196" s="60"/>
      <c r="E196" s="61"/>
      <c r="F196" s="61"/>
      <c r="G196" s="21"/>
      <c r="H196" s="50"/>
      <c r="I196" s="51"/>
      <c r="J196" s="51"/>
      <c r="K196" s="51"/>
      <c r="L196" s="52"/>
      <c r="M196" s="53"/>
      <c r="N196" s="3"/>
      <c r="O196" s="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row>
    <row r="197" spans="2:104" s="1" customFormat="1" x14ac:dyDescent="0.2">
      <c r="B197" s="58"/>
      <c r="C197" s="59"/>
      <c r="D197" s="60"/>
      <c r="E197" s="61"/>
      <c r="F197" s="61"/>
      <c r="G197" s="21"/>
      <c r="H197" s="50"/>
      <c r="I197" s="51"/>
      <c r="J197" s="51"/>
      <c r="K197" s="51"/>
      <c r="L197" s="52"/>
      <c r="M197" s="53"/>
      <c r="N197" s="3"/>
      <c r="O197" s="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row>
    <row r="198" spans="2:104" s="1" customFormat="1" x14ac:dyDescent="0.2">
      <c r="B198" s="58"/>
      <c r="C198" s="59"/>
      <c r="D198" s="60"/>
      <c r="E198" s="61"/>
      <c r="F198" s="61"/>
      <c r="G198" s="21"/>
      <c r="H198" s="50"/>
      <c r="I198" s="51"/>
      <c r="J198" s="51"/>
      <c r="K198" s="51"/>
      <c r="L198" s="52"/>
      <c r="M198" s="53"/>
      <c r="N198" s="3"/>
      <c r="O198" s="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row>
    <row r="199" spans="2:104" s="1" customFormat="1" x14ac:dyDescent="0.2">
      <c r="B199" s="58"/>
      <c r="C199" s="59"/>
      <c r="D199" s="60"/>
      <c r="E199" s="61"/>
      <c r="F199" s="61"/>
      <c r="G199" s="21"/>
      <c r="H199" s="50"/>
      <c r="I199" s="51"/>
      <c r="J199" s="51"/>
      <c r="K199" s="51"/>
      <c r="L199" s="52"/>
      <c r="M199" s="53"/>
      <c r="N199" s="3"/>
      <c r="O199" s="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row>
    <row r="200" spans="2:104" s="1" customFormat="1" x14ac:dyDescent="0.2">
      <c r="B200" s="58"/>
      <c r="C200" s="59"/>
      <c r="D200" s="60"/>
      <c r="E200" s="61"/>
      <c r="F200" s="61"/>
      <c r="G200" s="21"/>
      <c r="H200" s="50"/>
      <c r="I200" s="51"/>
      <c r="J200" s="51"/>
      <c r="K200" s="51"/>
      <c r="L200" s="52"/>
      <c r="M200" s="53"/>
      <c r="N200" s="3"/>
      <c r="O200" s="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row>
    <row r="201" spans="2:104" s="1" customFormat="1" x14ac:dyDescent="0.2">
      <c r="B201" s="58"/>
      <c r="C201" s="59"/>
      <c r="D201" s="60"/>
      <c r="E201" s="61"/>
      <c r="F201" s="61"/>
      <c r="G201" s="21"/>
      <c r="H201" s="50"/>
      <c r="I201" s="51"/>
      <c r="J201" s="51"/>
      <c r="K201" s="51"/>
      <c r="L201" s="52"/>
      <c r="M201" s="53"/>
      <c r="N201" s="3"/>
      <c r="O201" s="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row>
    <row r="202" spans="2:104" s="1" customFormat="1" x14ac:dyDescent="0.2">
      <c r="B202" s="58"/>
      <c r="C202" s="59"/>
      <c r="D202" s="60"/>
      <c r="E202" s="61"/>
      <c r="F202" s="61"/>
      <c r="G202" s="21"/>
      <c r="H202" s="50"/>
      <c r="I202" s="51"/>
      <c r="J202" s="51"/>
      <c r="K202" s="51"/>
      <c r="L202" s="52"/>
      <c r="M202" s="53"/>
      <c r="N202" s="3"/>
      <c r="O202" s="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row>
    <row r="203" spans="2:104" s="1" customFormat="1" x14ac:dyDescent="0.2">
      <c r="B203" s="58"/>
      <c r="C203" s="59"/>
      <c r="D203" s="60"/>
      <c r="E203" s="61"/>
      <c r="F203" s="61"/>
      <c r="G203" s="21"/>
      <c r="H203" s="50"/>
      <c r="I203" s="51"/>
      <c r="J203" s="51"/>
      <c r="K203" s="51"/>
      <c r="L203" s="52"/>
      <c r="M203" s="53"/>
      <c r="N203" s="3"/>
      <c r="O203" s="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row>
    <row r="204" spans="2:104" s="1" customFormat="1" x14ac:dyDescent="0.2">
      <c r="B204" s="58"/>
      <c r="C204" s="59"/>
      <c r="D204" s="60"/>
      <c r="E204" s="61"/>
      <c r="F204" s="61"/>
      <c r="G204" s="21"/>
      <c r="H204" s="50"/>
      <c r="I204" s="51"/>
      <c r="J204" s="51"/>
      <c r="K204" s="51"/>
      <c r="L204" s="52"/>
      <c r="M204" s="53"/>
      <c r="N204" s="3"/>
      <c r="O204" s="5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row>
    <row r="205" spans="2:104" s="1" customFormat="1" x14ac:dyDescent="0.2">
      <c r="B205" s="58"/>
      <c r="C205" s="59"/>
      <c r="D205" s="60"/>
      <c r="E205" s="61"/>
      <c r="F205" s="61"/>
      <c r="G205" s="21"/>
      <c r="H205" s="50"/>
      <c r="I205" s="51"/>
      <c r="J205" s="51"/>
      <c r="K205" s="51"/>
      <c r="L205" s="52"/>
      <c r="M205" s="53"/>
      <c r="N205" s="3"/>
      <c r="O205" s="5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row>
    <row r="206" spans="2:104" s="1" customFormat="1" x14ac:dyDescent="0.2">
      <c r="B206" s="58"/>
      <c r="C206" s="59"/>
      <c r="D206" s="60"/>
      <c r="E206" s="61"/>
      <c r="F206" s="61"/>
      <c r="G206" s="21"/>
      <c r="H206" s="50"/>
      <c r="I206" s="51"/>
      <c r="J206" s="51"/>
      <c r="K206" s="51"/>
      <c r="L206" s="52"/>
      <c r="M206" s="53"/>
      <c r="N206" s="3"/>
      <c r="O206" s="5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row>
    <row r="207" spans="2:104" s="1" customFormat="1" x14ac:dyDescent="0.2">
      <c r="B207" s="58"/>
      <c r="C207" s="59"/>
      <c r="D207" s="60"/>
      <c r="E207" s="61"/>
      <c r="F207" s="61"/>
      <c r="G207" s="21"/>
      <c r="H207" s="50"/>
      <c r="I207" s="51"/>
      <c r="J207" s="51"/>
      <c r="K207" s="51"/>
      <c r="L207" s="52"/>
      <c r="M207" s="53"/>
      <c r="N207" s="3"/>
      <c r="O207" s="51"/>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row>
    <row r="208" spans="2:104" s="1" customFormat="1" x14ac:dyDescent="0.2">
      <c r="B208" s="58"/>
      <c r="C208" s="59"/>
      <c r="D208" s="60"/>
      <c r="E208" s="61"/>
      <c r="F208" s="61"/>
      <c r="G208" s="21"/>
      <c r="H208" s="50"/>
      <c r="I208" s="51"/>
      <c r="J208" s="51"/>
      <c r="K208" s="51"/>
      <c r="L208" s="52"/>
      <c r="M208" s="53"/>
      <c r="N208" s="3"/>
      <c r="O208" s="51"/>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row>
    <row r="209" spans="2:104" s="1" customFormat="1" x14ac:dyDescent="0.2">
      <c r="B209" s="58"/>
      <c r="C209" s="59"/>
      <c r="D209" s="60"/>
      <c r="E209" s="61"/>
      <c r="F209" s="61"/>
      <c r="G209" s="21"/>
      <c r="H209" s="50"/>
      <c r="I209" s="51"/>
      <c r="J209" s="51"/>
      <c r="K209" s="51"/>
      <c r="L209" s="52"/>
      <c r="M209" s="53"/>
      <c r="N209" s="3"/>
      <c r="O209" s="51"/>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row>
    <row r="210" spans="2:104" s="1" customFormat="1" x14ac:dyDescent="0.2">
      <c r="B210" s="58"/>
      <c r="C210" s="59"/>
      <c r="D210" s="60"/>
      <c r="E210" s="61"/>
      <c r="F210" s="61"/>
      <c r="G210" s="21"/>
      <c r="H210" s="50"/>
      <c r="I210" s="51"/>
      <c r="J210" s="51"/>
      <c r="K210" s="51"/>
      <c r="L210" s="52"/>
      <c r="M210" s="53"/>
      <c r="N210" s="3"/>
      <c r="O210" s="51"/>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row>
    <row r="211" spans="2:104" s="1" customFormat="1" x14ac:dyDescent="0.2">
      <c r="B211" s="58"/>
      <c r="C211" s="59"/>
      <c r="D211" s="60"/>
      <c r="E211" s="61"/>
      <c r="F211" s="61"/>
      <c r="G211" s="21"/>
      <c r="H211" s="50"/>
      <c r="I211" s="51"/>
      <c r="J211" s="51"/>
      <c r="K211" s="51"/>
      <c r="L211" s="52"/>
      <c r="M211" s="53"/>
      <c r="N211" s="3"/>
      <c r="O211" s="51"/>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row>
    <row r="212" spans="2:104" s="1" customFormat="1" x14ac:dyDescent="0.2">
      <c r="B212" s="58"/>
      <c r="C212" s="59"/>
      <c r="D212" s="60"/>
      <c r="E212" s="61"/>
      <c r="F212" s="61"/>
      <c r="G212" s="21"/>
      <c r="H212" s="50"/>
      <c r="I212" s="51"/>
      <c r="J212" s="51"/>
      <c r="K212" s="51"/>
      <c r="L212" s="52"/>
      <c r="M212" s="53"/>
      <c r="N212" s="3"/>
      <c r="O212" s="5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row>
    <row r="213" spans="2:104" s="1" customFormat="1" x14ac:dyDescent="0.2">
      <c r="B213" s="58"/>
      <c r="C213" s="59"/>
      <c r="D213" s="60"/>
      <c r="E213" s="61"/>
      <c r="F213" s="61"/>
      <c r="G213" s="21"/>
      <c r="H213" s="50"/>
      <c r="I213" s="51"/>
      <c r="J213" s="51"/>
      <c r="K213" s="51"/>
      <c r="L213" s="52"/>
      <c r="M213" s="53"/>
      <c r="N213" s="3"/>
      <c r="O213" s="5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row>
    <row r="214" spans="2:104" s="1" customFormat="1" x14ac:dyDescent="0.2">
      <c r="B214" s="17"/>
      <c r="C214" s="18"/>
      <c r="D214" s="19"/>
      <c r="E214" s="61"/>
      <c r="F214" s="61"/>
      <c r="G214" s="21"/>
      <c r="H214" s="50"/>
      <c r="I214" s="51"/>
      <c r="J214" s="51"/>
      <c r="K214" s="51"/>
      <c r="L214" s="52"/>
      <c r="M214" s="53"/>
      <c r="N214" s="3"/>
      <c r="O214" s="5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row>
    <row r="215" spans="2:104" s="1" customFormat="1" x14ac:dyDescent="0.2">
      <c r="B215" s="17"/>
      <c r="C215" s="18"/>
      <c r="D215" s="19"/>
      <c r="E215" s="61"/>
      <c r="F215" s="61"/>
      <c r="G215" s="21"/>
      <c r="H215" s="50"/>
      <c r="I215" s="51"/>
      <c r="J215" s="51"/>
      <c r="K215" s="51"/>
      <c r="L215" s="52"/>
      <c r="M215" s="53"/>
      <c r="N215" s="3"/>
      <c r="O215" s="51"/>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row>
    <row r="216" spans="2:104" s="1" customFormat="1" x14ac:dyDescent="0.2">
      <c r="B216" s="17"/>
      <c r="C216" s="18"/>
      <c r="D216" s="19"/>
      <c r="E216" s="61"/>
      <c r="F216" s="61"/>
      <c r="G216" s="21"/>
      <c r="H216" s="50"/>
      <c r="I216" s="51"/>
      <c r="J216" s="51"/>
      <c r="K216" s="51"/>
      <c r="L216" s="52"/>
      <c r="M216" s="53"/>
      <c r="N216" s="3"/>
      <c r="O216" s="51"/>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row>
    <row r="217" spans="2:104" s="1" customFormat="1" x14ac:dyDescent="0.2">
      <c r="B217" s="17"/>
      <c r="C217" s="18"/>
      <c r="D217" s="19"/>
      <c r="E217" s="61"/>
      <c r="F217" s="61"/>
      <c r="G217" s="21"/>
      <c r="H217" s="50"/>
      <c r="I217" s="51"/>
      <c r="J217" s="51"/>
      <c r="K217" s="51"/>
      <c r="L217" s="52"/>
      <c r="M217" s="53"/>
      <c r="N217" s="3"/>
      <c r="O217" s="5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row>
    <row r="218" spans="2:104" s="1" customFormat="1" x14ac:dyDescent="0.2">
      <c r="B218" s="17"/>
      <c r="C218" s="18"/>
      <c r="D218" s="19"/>
      <c r="E218" s="61"/>
      <c r="F218" s="61"/>
      <c r="G218" s="21"/>
      <c r="H218" s="50"/>
      <c r="I218" s="51"/>
      <c r="J218" s="51"/>
      <c r="K218" s="51"/>
      <c r="L218" s="52"/>
      <c r="M218" s="53"/>
      <c r="N218" s="3"/>
      <c r="O218" s="51"/>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row>
    <row r="219" spans="2:104" s="1" customFormat="1" x14ac:dyDescent="0.2">
      <c r="B219" s="17"/>
      <c r="C219" s="18"/>
      <c r="D219" s="19"/>
      <c r="E219" s="61"/>
      <c r="F219" s="61"/>
      <c r="G219" s="21"/>
      <c r="H219" s="50"/>
      <c r="I219" s="51"/>
      <c r="J219" s="51"/>
      <c r="K219" s="51"/>
      <c r="L219" s="52"/>
      <c r="M219" s="53"/>
      <c r="N219" s="3"/>
      <c r="O219" s="51"/>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row>
    <row r="220" spans="2:104" s="1" customFormat="1" x14ac:dyDescent="0.2">
      <c r="B220" s="17"/>
      <c r="C220" s="18"/>
      <c r="D220" s="19"/>
      <c r="E220" s="61"/>
      <c r="F220" s="61"/>
      <c r="G220" s="21"/>
      <c r="H220" s="50"/>
      <c r="I220" s="51"/>
      <c r="J220" s="51"/>
      <c r="K220" s="51"/>
      <c r="L220" s="52"/>
      <c r="M220" s="53"/>
      <c r="N220" s="3"/>
      <c r="O220" s="5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row>
    <row r="221" spans="2:104" s="1" customFormat="1" x14ac:dyDescent="0.2">
      <c r="B221" s="17"/>
      <c r="C221" s="18"/>
      <c r="D221" s="19"/>
      <c r="E221" s="61"/>
      <c r="F221" s="61"/>
      <c r="G221" s="21"/>
      <c r="H221" s="50"/>
      <c r="I221" s="51"/>
      <c r="J221" s="51"/>
      <c r="K221" s="51"/>
      <c r="L221" s="52"/>
      <c r="M221" s="53"/>
      <c r="N221" s="3"/>
      <c r="O221" s="51"/>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row>
    <row r="222" spans="2:104" s="1" customFormat="1" x14ac:dyDescent="0.2">
      <c r="B222" s="17"/>
      <c r="C222" s="18"/>
      <c r="D222" s="19"/>
      <c r="E222" s="61"/>
      <c r="F222" s="61"/>
      <c r="G222" s="21"/>
      <c r="H222" s="50"/>
      <c r="I222" s="51"/>
      <c r="J222" s="51"/>
      <c r="K222" s="51"/>
      <c r="L222" s="52"/>
      <c r="M222" s="53"/>
      <c r="N222" s="3"/>
      <c r="O222" s="5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row>
    <row r="223" spans="2:104" s="1" customFormat="1" x14ac:dyDescent="0.2">
      <c r="B223" s="17"/>
      <c r="C223" s="18"/>
      <c r="D223" s="19"/>
      <c r="E223" s="61"/>
      <c r="F223" s="61"/>
      <c r="G223" s="21"/>
      <c r="H223" s="50"/>
      <c r="I223" s="51"/>
      <c r="J223" s="51"/>
      <c r="K223" s="51"/>
      <c r="L223" s="52"/>
      <c r="M223" s="53"/>
      <c r="N223" s="3"/>
      <c r="O223" s="51"/>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row>
    <row r="224" spans="2:104" s="1" customFormat="1" x14ac:dyDescent="0.2">
      <c r="B224" s="17"/>
      <c r="C224" s="18"/>
      <c r="D224" s="19"/>
      <c r="E224" s="61"/>
      <c r="F224" s="61"/>
      <c r="G224" s="21"/>
      <c r="H224" s="50"/>
      <c r="I224" s="51"/>
      <c r="J224" s="51"/>
      <c r="K224" s="51"/>
      <c r="L224" s="52"/>
      <c r="M224" s="53"/>
      <c r="N224" s="3"/>
      <c r="O224" s="51"/>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row>
    <row r="225" spans="2:104" s="1" customFormat="1" x14ac:dyDescent="0.2">
      <c r="B225" s="17"/>
      <c r="C225" s="18"/>
      <c r="D225" s="19"/>
      <c r="E225" s="61"/>
      <c r="F225" s="61"/>
      <c r="G225" s="21"/>
      <c r="H225" s="50"/>
      <c r="I225" s="51"/>
      <c r="J225" s="51"/>
      <c r="K225" s="51"/>
      <c r="L225" s="52"/>
      <c r="M225" s="53"/>
      <c r="N225" s="3"/>
      <c r="O225" s="51"/>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row>
    <row r="226" spans="2:104" s="1" customFormat="1" x14ac:dyDescent="0.2">
      <c r="B226" s="17"/>
      <c r="C226" s="18"/>
      <c r="D226" s="19"/>
      <c r="E226" s="61"/>
      <c r="F226" s="61"/>
      <c r="G226" s="21"/>
      <c r="H226" s="50"/>
      <c r="I226" s="51"/>
      <c r="J226" s="51"/>
      <c r="K226" s="51"/>
      <c r="L226" s="52"/>
      <c r="M226" s="53"/>
      <c r="N226" s="3"/>
      <c r="O226" s="51"/>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row>
    <row r="227" spans="2:104" s="1" customFormat="1" x14ac:dyDescent="0.2">
      <c r="B227" s="17"/>
      <c r="C227" s="18"/>
      <c r="D227" s="19"/>
      <c r="E227" s="61"/>
      <c r="F227" s="61"/>
      <c r="G227" s="21"/>
      <c r="H227" s="50"/>
      <c r="I227" s="51"/>
      <c r="J227" s="51"/>
      <c r="K227" s="51"/>
      <c r="L227" s="52"/>
      <c r="M227" s="53"/>
      <c r="N227" s="3"/>
      <c r="O227" s="51"/>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row>
    <row r="228" spans="2:104" s="1" customFormat="1" x14ac:dyDescent="0.2">
      <c r="B228" s="17"/>
      <c r="C228" s="18"/>
      <c r="D228" s="19"/>
      <c r="E228" s="61"/>
      <c r="F228" s="61"/>
      <c r="G228" s="21"/>
      <c r="H228" s="50"/>
      <c r="I228" s="51"/>
      <c r="J228" s="51"/>
      <c r="K228" s="51"/>
      <c r="L228" s="52"/>
      <c r="M228" s="53"/>
      <c r="N228" s="3"/>
      <c r="O228" s="51"/>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row>
    <row r="229" spans="2:104" s="1" customFormat="1" x14ac:dyDescent="0.2">
      <c r="B229" s="17"/>
      <c r="C229" s="18"/>
      <c r="D229" s="19"/>
      <c r="E229" s="61"/>
      <c r="F229" s="61"/>
      <c r="G229" s="21"/>
      <c r="H229" s="50"/>
      <c r="I229" s="51"/>
      <c r="J229" s="51"/>
      <c r="K229" s="51"/>
      <c r="L229" s="52"/>
      <c r="M229" s="53"/>
      <c r="N229" s="3"/>
      <c r="O229" s="51"/>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row>
    <row r="230" spans="2:104" s="1" customFormat="1" x14ac:dyDescent="0.2">
      <c r="B230" s="17"/>
      <c r="C230" s="18"/>
      <c r="D230" s="19"/>
      <c r="E230" s="61"/>
      <c r="F230" s="61"/>
      <c r="G230" s="21"/>
      <c r="H230" s="50"/>
      <c r="I230" s="51"/>
      <c r="J230" s="51"/>
      <c r="K230" s="51"/>
      <c r="L230" s="52"/>
      <c r="M230" s="53"/>
      <c r="N230" s="3"/>
      <c r="O230" s="51"/>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row>
    <row r="231" spans="2:104" s="1" customFormat="1" x14ac:dyDescent="0.2">
      <c r="B231" s="17"/>
      <c r="C231" s="18"/>
      <c r="D231" s="19"/>
      <c r="E231" s="61"/>
      <c r="F231" s="61"/>
      <c r="G231" s="21"/>
      <c r="H231" s="50"/>
      <c r="I231" s="51"/>
      <c r="J231" s="51"/>
      <c r="K231" s="51"/>
      <c r="L231" s="52"/>
      <c r="M231" s="53"/>
      <c r="N231" s="3"/>
      <c r="O231" s="51"/>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row>
    <row r="232" spans="2:104" s="1" customFormat="1" x14ac:dyDescent="0.2">
      <c r="B232" s="17"/>
      <c r="C232" s="18"/>
      <c r="D232" s="19"/>
      <c r="E232" s="61"/>
      <c r="F232" s="61"/>
      <c r="G232" s="21"/>
      <c r="H232" s="50"/>
      <c r="I232" s="51"/>
      <c r="J232" s="51"/>
      <c r="K232" s="51"/>
      <c r="L232" s="52"/>
      <c r="M232" s="53"/>
      <c r="N232" s="3"/>
      <c r="O232" s="51"/>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row>
    <row r="233" spans="2:104" s="1" customFormat="1" x14ac:dyDescent="0.2">
      <c r="B233" s="17"/>
      <c r="C233" s="18"/>
      <c r="D233" s="19"/>
      <c r="E233" s="61"/>
      <c r="F233" s="61"/>
      <c r="G233" s="21"/>
      <c r="H233" s="50"/>
      <c r="I233" s="51"/>
      <c r="J233" s="51"/>
      <c r="K233" s="51"/>
      <c r="L233" s="52"/>
      <c r="M233" s="53"/>
      <c r="N233" s="3"/>
      <c r="O233" s="51"/>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row>
    <row r="234" spans="2:104" s="1" customFormat="1" x14ac:dyDescent="0.2">
      <c r="B234" s="17"/>
      <c r="C234" s="18"/>
      <c r="D234" s="19"/>
      <c r="E234" s="20"/>
      <c r="F234" s="20"/>
      <c r="G234" s="21"/>
      <c r="H234" s="50"/>
      <c r="I234" s="51"/>
      <c r="J234" s="51"/>
      <c r="K234" s="51"/>
      <c r="L234" s="52"/>
      <c r="M234" s="53"/>
      <c r="N234" s="3"/>
      <c r="O234" s="5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row>
    <row r="235" spans="2:104" s="1" customFormat="1" x14ac:dyDescent="0.2">
      <c r="B235" s="17"/>
      <c r="C235" s="18"/>
      <c r="D235" s="19"/>
      <c r="E235" s="20"/>
      <c r="F235" s="20"/>
      <c r="G235" s="21"/>
      <c r="H235" s="50"/>
      <c r="I235" s="51"/>
      <c r="J235" s="51"/>
      <c r="K235" s="51"/>
      <c r="L235" s="52"/>
      <c r="M235" s="53"/>
      <c r="N235" s="3"/>
      <c r="O235" s="51"/>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row>
    <row r="236" spans="2:104" s="1" customFormat="1" x14ac:dyDescent="0.2">
      <c r="B236" s="17"/>
      <c r="C236" s="18"/>
      <c r="D236" s="19"/>
      <c r="E236" s="20"/>
      <c r="F236" s="20"/>
      <c r="G236" s="21"/>
      <c r="H236" s="50"/>
      <c r="I236" s="51"/>
      <c r="J236" s="51"/>
      <c r="K236" s="51"/>
      <c r="L236" s="52"/>
      <c r="M236" s="53"/>
      <c r="N236" s="3"/>
      <c r="O236" s="51"/>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row>
    <row r="237" spans="2:104" s="1" customFormat="1" x14ac:dyDescent="0.2">
      <c r="B237" s="17"/>
      <c r="C237" s="18"/>
      <c r="D237" s="19"/>
      <c r="E237" s="20"/>
      <c r="F237" s="20"/>
      <c r="G237" s="21"/>
      <c r="H237" s="50"/>
      <c r="I237" s="51"/>
      <c r="J237" s="51"/>
      <c r="K237" s="51"/>
      <c r="L237" s="52"/>
      <c r="M237" s="53"/>
      <c r="N237" s="3"/>
      <c r="O237" s="51"/>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row>
    <row r="238" spans="2:104" s="1" customFormat="1" x14ac:dyDescent="0.2">
      <c r="B238" s="17"/>
      <c r="C238" s="18"/>
      <c r="D238" s="19"/>
      <c r="E238" s="20"/>
      <c r="F238" s="20"/>
      <c r="G238" s="21"/>
      <c r="H238" s="50"/>
      <c r="I238" s="51"/>
      <c r="J238" s="51"/>
      <c r="K238" s="51"/>
      <c r="L238" s="52"/>
      <c r="M238" s="53"/>
      <c r="N238" s="3"/>
      <c r="O238" s="5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row>
    <row r="239" spans="2:104" s="1" customFormat="1" x14ac:dyDescent="0.2">
      <c r="B239" s="17"/>
      <c r="C239" s="18"/>
      <c r="D239" s="19"/>
      <c r="E239" s="20"/>
      <c r="F239" s="20"/>
      <c r="G239" s="21"/>
      <c r="H239" s="50"/>
      <c r="I239" s="51"/>
      <c r="J239" s="51"/>
      <c r="K239" s="51"/>
      <c r="L239" s="52"/>
      <c r="M239" s="53"/>
      <c r="N239" s="3"/>
      <c r="O239" s="51"/>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row>
    <row r="240" spans="2:104" s="1" customFormat="1" x14ac:dyDescent="0.2">
      <c r="B240" s="17"/>
      <c r="C240" s="18"/>
      <c r="D240" s="19"/>
      <c r="E240" s="20"/>
      <c r="F240" s="20"/>
      <c r="G240" s="21"/>
      <c r="H240" s="50"/>
      <c r="I240" s="51"/>
      <c r="J240" s="51"/>
      <c r="K240" s="51"/>
      <c r="L240" s="52"/>
      <c r="M240" s="53"/>
      <c r="N240" s="3"/>
      <c r="O240" s="51"/>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row>
    <row r="241" spans="2:104" s="1" customFormat="1" x14ac:dyDescent="0.2">
      <c r="B241" s="17"/>
      <c r="C241" s="18"/>
      <c r="D241" s="19"/>
      <c r="E241" s="20"/>
      <c r="F241" s="20"/>
      <c r="G241" s="21"/>
      <c r="H241" s="50"/>
      <c r="I241" s="51"/>
      <c r="J241" s="51"/>
      <c r="K241" s="51"/>
      <c r="L241" s="52"/>
      <c r="M241" s="53"/>
      <c r="N241" s="3"/>
      <c r="O241" s="51"/>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row>
    <row r="242" spans="2:104" s="1" customFormat="1" x14ac:dyDescent="0.2">
      <c r="B242" s="17"/>
      <c r="C242" s="18"/>
      <c r="D242" s="19"/>
      <c r="E242" s="20"/>
      <c r="F242" s="20"/>
      <c r="G242" s="21"/>
      <c r="H242" s="50"/>
      <c r="I242" s="51"/>
      <c r="J242" s="51"/>
      <c r="K242" s="51"/>
      <c r="L242" s="52"/>
      <c r="M242" s="53"/>
      <c r="N242" s="3"/>
      <c r="O242" s="51"/>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row>
    <row r="243" spans="2:104" s="1" customFormat="1" x14ac:dyDescent="0.2">
      <c r="B243" s="17"/>
      <c r="C243" s="18"/>
      <c r="D243" s="19"/>
      <c r="E243" s="20"/>
      <c r="F243" s="20"/>
      <c r="G243" s="21"/>
      <c r="H243" s="50"/>
      <c r="I243" s="51"/>
      <c r="J243" s="51"/>
      <c r="K243" s="51"/>
      <c r="L243" s="52"/>
      <c r="M243" s="53"/>
      <c r="N243" s="3"/>
      <c r="O243" s="51"/>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row>
    <row r="244" spans="2:104" s="1" customFormat="1" x14ac:dyDescent="0.2">
      <c r="B244" s="17"/>
      <c r="C244" s="18"/>
      <c r="D244" s="19"/>
      <c r="E244" s="20"/>
      <c r="F244" s="20"/>
      <c r="G244" s="21"/>
      <c r="H244" s="50"/>
      <c r="I244" s="51"/>
      <c r="J244" s="51"/>
      <c r="K244" s="51"/>
      <c r="L244" s="52"/>
      <c r="M244" s="53"/>
      <c r="N244" s="3"/>
      <c r="O244" s="51"/>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row>
    <row r="245" spans="2:104" s="1" customFormat="1" x14ac:dyDescent="0.2">
      <c r="B245" s="17"/>
      <c r="C245" s="18"/>
      <c r="D245" s="19"/>
      <c r="E245" s="20"/>
      <c r="F245" s="20"/>
      <c r="G245" s="21"/>
      <c r="H245" s="50"/>
      <c r="I245" s="51"/>
      <c r="J245" s="51"/>
      <c r="K245" s="51"/>
      <c r="L245" s="52"/>
      <c r="M245" s="53"/>
      <c r="N245" s="3"/>
      <c r="O245" s="51"/>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row>
    <row r="246" spans="2:104" s="1" customFormat="1" x14ac:dyDescent="0.2">
      <c r="B246" s="17"/>
      <c r="C246" s="18"/>
      <c r="D246" s="19"/>
      <c r="E246" s="20"/>
      <c r="F246" s="20"/>
      <c r="G246" s="21"/>
      <c r="H246" s="50"/>
      <c r="I246" s="51"/>
      <c r="J246" s="51"/>
      <c r="K246" s="51"/>
      <c r="L246" s="52"/>
      <c r="M246" s="53"/>
      <c r="N246" s="3"/>
      <c r="O246" s="51"/>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row>
    <row r="247" spans="2:104" s="1" customFormat="1" x14ac:dyDescent="0.2">
      <c r="B247" s="17"/>
      <c r="C247" s="18"/>
      <c r="D247" s="19"/>
      <c r="E247" s="20"/>
      <c r="F247" s="20"/>
      <c r="G247" s="21"/>
      <c r="H247" s="50"/>
      <c r="I247" s="51"/>
      <c r="J247" s="51"/>
      <c r="K247" s="51"/>
      <c r="L247" s="52"/>
      <c r="M247" s="53"/>
      <c r="N247" s="3"/>
      <c r="O247" s="51"/>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row>
    <row r="248" spans="2:104" s="1" customFormat="1" x14ac:dyDescent="0.2">
      <c r="B248" s="17"/>
      <c r="C248" s="18"/>
      <c r="D248" s="19"/>
      <c r="E248" s="20"/>
      <c r="F248" s="20"/>
      <c r="G248" s="21"/>
      <c r="H248" s="50"/>
      <c r="I248" s="51"/>
      <c r="J248" s="51"/>
      <c r="K248" s="51"/>
      <c r="L248" s="52"/>
      <c r="M248" s="53"/>
      <c r="N248" s="3"/>
      <c r="O248" s="51"/>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row>
    <row r="249" spans="2:104" s="1" customFormat="1" x14ac:dyDescent="0.2">
      <c r="B249" s="17"/>
      <c r="C249" s="18"/>
      <c r="D249" s="19"/>
      <c r="E249" s="20"/>
      <c r="F249" s="20"/>
      <c r="G249" s="21"/>
      <c r="H249" s="50"/>
      <c r="I249" s="51"/>
      <c r="J249" s="51"/>
      <c r="K249" s="51"/>
      <c r="L249" s="52"/>
      <c r="M249" s="53"/>
      <c r="N249" s="3"/>
      <c r="O249" s="51"/>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row>
    <row r="250" spans="2:104" s="1" customFormat="1" x14ac:dyDescent="0.2">
      <c r="B250" s="17"/>
      <c r="C250" s="18"/>
      <c r="D250" s="19"/>
      <c r="E250" s="20"/>
      <c r="F250" s="20"/>
      <c r="G250" s="21"/>
      <c r="H250" s="50"/>
      <c r="I250" s="51"/>
      <c r="J250" s="51"/>
      <c r="K250" s="51"/>
      <c r="L250" s="52"/>
      <c r="M250" s="53"/>
      <c r="N250" s="3"/>
      <c r="O250" s="51"/>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row>
    <row r="251" spans="2:104" s="1" customFormat="1" x14ac:dyDescent="0.2">
      <c r="B251" s="17"/>
      <c r="C251" s="18"/>
      <c r="D251" s="19"/>
      <c r="E251" s="20"/>
      <c r="F251" s="20"/>
      <c r="G251" s="21"/>
      <c r="H251" s="50"/>
      <c r="I251" s="51"/>
      <c r="J251" s="51"/>
      <c r="K251" s="51"/>
      <c r="L251" s="52"/>
      <c r="M251" s="53"/>
      <c r="N251" s="3"/>
      <c r="O251" s="5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row>
    <row r="252" spans="2:104" s="1" customFormat="1" x14ac:dyDescent="0.2">
      <c r="B252" s="17"/>
      <c r="C252" s="18"/>
      <c r="D252" s="19"/>
      <c r="E252" s="20"/>
      <c r="F252" s="20"/>
      <c r="G252" s="21"/>
      <c r="H252" s="50"/>
      <c r="I252" s="51"/>
      <c r="J252" s="51"/>
      <c r="K252" s="51"/>
      <c r="L252" s="52"/>
      <c r="M252" s="53"/>
      <c r="N252" s="3"/>
      <c r="O252" s="51"/>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row>
    <row r="253" spans="2:104" s="1" customFormat="1" x14ac:dyDescent="0.2">
      <c r="B253" s="17"/>
      <c r="C253" s="18"/>
      <c r="D253" s="19"/>
      <c r="E253" s="20"/>
      <c r="F253" s="20"/>
      <c r="G253" s="21"/>
      <c r="H253" s="50"/>
      <c r="I253" s="51"/>
      <c r="J253" s="51"/>
      <c r="K253" s="51"/>
      <c r="L253" s="52"/>
      <c r="M253" s="53"/>
      <c r="N253" s="3"/>
      <c r="O253" s="51"/>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row>
    <row r="254" spans="2:104" s="1" customFormat="1" x14ac:dyDescent="0.2">
      <c r="B254" s="17"/>
      <c r="C254" s="18"/>
      <c r="D254" s="19"/>
      <c r="E254" s="20"/>
      <c r="F254" s="20"/>
      <c r="G254" s="21"/>
      <c r="H254" s="50"/>
      <c r="I254" s="51"/>
      <c r="J254" s="51"/>
      <c r="K254" s="51"/>
      <c r="L254" s="52"/>
      <c r="M254" s="53"/>
      <c r="N254" s="3"/>
      <c r="O254" s="51"/>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row>
    <row r="255" spans="2:104" s="1" customFormat="1" x14ac:dyDescent="0.2">
      <c r="B255" s="17"/>
      <c r="C255" s="18"/>
      <c r="D255" s="19"/>
      <c r="E255" s="20"/>
      <c r="F255" s="20"/>
      <c r="G255" s="21"/>
      <c r="H255" s="50"/>
      <c r="I255" s="51"/>
      <c r="J255" s="51"/>
      <c r="K255" s="51"/>
      <c r="L255" s="52"/>
      <c r="M255" s="53"/>
      <c r="N255" s="3"/>
      <c r="O255" s="5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row>
    <row r="256" spans="2:104" s="1" customFormat="1" x14ac:dyDescent="0.2">
      <c r="B256" s="17"/>
      <c r="C256" s="18"/>
      <c r="D256" s="19"/>
      <c r="E256" s="20"/>
      <c r="F256" s="20"/>
      <c r="G256" s="21"/>
      <c r="H256" s="50"/>
      <c r="I256" s="51"/>
      <c r="J256" s="51"/>
      <c r="K256" s="51"/>
      <c r="L256" s="52"/>
      <c r="M256" s="53"/>
      <c r="N256" s="3"/>
      <c r="O256" s="51"/>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row>
    <row r="257" spans="2:104" s="1" customFormat="1" x14ac:dyDescent="0.2">
      <c r="B257" s="17"/>
      <c r="C257" s="18"/>
      <c r="D257" s="19"/>
      <c r="E257" s="20"/>
      <c r="F257" s="20"/>
      <c r="G257" s="21"/>
      <c r="H257" s="50"/>
      <c r="I257" s="51"/>
      <c r="J257" s="51"/>
      <c r="K257" s="51"/>
      <c r="L257" s="52"/>
      <c r="M257" s="53"/>
      <c r="N257" s="3"/>
      <c r="O257" s="51"/>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row>
    <row r="258" spans="2:104" s="1" customFormat="1" x14ac:dyDescent="0.2">
      <c r="B258" s="17"/>
      <c r="C258" s="18"/>
      <c r="D258" s="19"/>
      <c r="E258" s="20"/>
      <c r="F258" s="20"/>
      <c r="G258" s="21"/>
      <c r="H258" s="50"/>
      <c r="I258" s="51"/>
      <c r="J258" s="51"/>
      <c r="K258" s="51"/>
      <c r="L258" s="52"/>
      <c r="M258" s="53"/>
      <c r="N258" s="3"/>
      <c r="O258" s="51"/>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row>
    <row r="259" spans="2:104" s="1" customFormat="1" x14ac:dyDescent="0.2">
      <c r="B259" s="17"/>
      <c r="C259" s="18"/>
      <c r="D259" s="19"/>
      <c r="E259" s="20"/>
      <c r="F259" s="20"/>
      <c r="G259" s="21"/>
      <c r="H259" s="50"/>
      <c r="I259" s="51"/>
      <c r="J259" s="51"/>
      <c r="K259" s="51"/>
      <c r="L259" s="52"/>
      <c r="M259" s="53"/>
      <c r="N259" s="3"/>
      <c r="O259" s="51"/>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row>
    <row r="260" spans="2:104" s="1" customFormat="1" x14ac:dyDescent="0.2">
      <c r="B260" s="17"/>
      <c r="C260" s="18"/>
      <c r="D260" s="19"/>
      <c r="E260" s="20"/>
      <c r="F260" s="20"/>
      <c r="G260" s="21"/>
      <c r="H260" s="50"/>
      <c r="I260" s="51"/>
      <c r="J260" s="51"/>
      <c r="K260" s="51"/>
      <c r="L260" s="52"/>
      <c r="M260" s="53"/>
      <c r="N260" s="3"/>
      <c r="O260" s="51"/>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row>
    <row r="261" spans="2:104" s="1" customFormat="1" x14ac:dyDescent="0.2">
      <c r="B261" s="17"/>
      <c r="C261" s="18"/>
      <c r="D261" s="19"/>
      <c r="E261" s="20"/>
      <c r="F261" s="20"/>
      <c r="G261" s="21"/>
      <c r="H261" s="50"/>
      <c r="I261" s="51"/>
      <c r="J261" s="51"/>
      <c r="K261" s="51"/>
      <c r="L261" s="52"/>
      <c r="M261" s="53"/>
      <c r="N261" s="3"/>
      <c r="O261" s="51"/>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row>
    <row r="262" spans="2:104" s="1" customFormat="1" x14ac:dyDescent="0.2">
      <c r="B262" s="17"/>
      <c r="C262" s="18"/>
      <c r="D262" s="19"/>
      <c r="E262" s="20"/>
      <c r="F262" s="20"/>
      <c r="G262" s="21"/>
      <c r="H262" s="50"/>
      <c r="I262" s="51"/>
      <c r="J262" s="51"/>
      <c r="K262" s="51"/>
      <c r="L262" s="52"/>
      <c r="M262" s="53"/>
      <c r="N262" s="3"/>
      <c r="O262" s="51"/>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row>
    <row r="263" spans="2:104" s="1" customFormat="1" x14ac:dyDescent="0.2">
      <c r="B263" s="17"/>
      <c r="C263" s="18"/>
      <c r="D263" s="19"/>
      <c r="E263" s="20"/>
      <c r="F263" s="20"/>
      <c r="G263" s="21"/>
      <c r="H263" s="50"/>
      <c r="I263" s="51"/>
      <c r="J263" s="51"/>
      <c r="K263" s="51"/>
      <c r="L263" s="52"/>
      <c r="M263" s="53"/>
      <c r="N263" s="3"/>
      <c r="O263" s="5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row>
    <row r="264" spans="2:104" s="1" customFormat="1" x14ac:dyDescent="0.2">
      <c r="B264" s="17"/>
      <c r="C264" s="18"/>
      <c r="D264" s="19"/>
      <c r="E264" s="20"/>
      <c r="F264" s="20"/>
      <c r="G264" s="21"/>
      <c r="H264" s="50"/>
      <c r="I264" s="51"/>
      <c r="J264" s="51"/>
      <c r="K264" s="51"/>
      <c r="L264" s="52"/>
      <c r="M264" s="53"/>
      <c r="N264" s="3"/>
      <c r="O264" s="5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row>
    <row r="265" spans="2:104" s="1" customFormat="1" x14ac:dyDescent="0.2">
      <c r="B265" s="17"/>
      <c r="C265" s="18"/>
      <c r="D265" s="19"/>
      <c r="E265" s="20"/>
      <c r="F265" s="20"/>
      <c r="G265" s="21"/>
      <c r="H265" s="50"/>
      <c r="I265" s="51"/>
      <c r="J265" s="51"/>
      <c r="K265" s="51"/>
      <c r="L265" s="52"/>
      <c r="M265" s="53"/>
      <c r="N265" s="3"/>
      <c r="O265" s="51"/>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row>
    <row r="266" spans="2:104" s="1" customFormat="1" x14ac:dyDescent="0.2">
      <c r="B266" s="17"/>
      <c r="C266" s="18"/>
      <c r="D266" s="19"/>
      <c r="E266" s="20"/>
      <c r="F266" s="20"/>
      <c r="G266" s="21"/>
      <c r="H266" s="50"/>
      <c r="I266" s="51"/>
      <c r="J266" s="51"/>
      <c r="K266" s="51"/>
      <c r="L266" s="52"/>
      <c r="M266" s="53"/>
      <c r="N266" s="3"/>
      <c r="O266" s="5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row>
    <row r="267" spans="2:104" s="1" customFormat="1" x14ac:dyDescent="0.2">
      <c r="B267" s="17"/>
      <c r="C267" s="18"/>
      <c r="D267" s="19"/>
      <c r="E267" s="20"/>
      <c r="F267" s="20"/>
      <c r="G267" s="21"/>
      <c r="H267" s="50"/>
      <c r="I267" s="51"/>
      <c r="J267" s="51"/>
      <c r="K267" s="51"/>
      <c r="L267" s="52"/>
      <c r="M267" s="53"/>
      <c r="N267" s="3"/>
      <c r="O267" s="51"/>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row>
    <row r="268" spans="2:104" s="1" customFormat="1" x14ac:dyDescent="0.2">
      <c r="B268" s="17"/>
      <c r="C268" s="18"/>
      <c r="D268" s="19"/>
      <c r="E268" s="20"/>
      <c r="F268" s="20"/>
      <c r="G268" s="21"/>
      <c r="H268" s="50"/>
      <c r="I268" s="51"/>
      <c r="J268" s="51"/>
      <c r="K268" s="51"/>
      <c r="L268" s="52"/>
      <c r="M268" s="53"/>
      <c r="N268" s="3"/>
      <c r="O268" s="51"/>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row>
    <row r="269" spans="2:104" s="1" customFormat="1" x14ac:dyDescent="0.2">
      <c r="B269" s="17"/>
      <c r="C269" s="18"/>
      <c r="D269" s="19"/>
      <c r="E269" s="20"/>
      <c r="F269" s="20"/>
      <c r="G269" s="21"/>
      <c r="H269" s="50"/>
      <c r="I269" s="51"/>
      <c r="J269" s="51"/>
      <c r="K269" s="51"/>
      <c r="L269" s="52"/>
      <c r="M269" s="53"/>
      <c r="N269" s="3"/>
      <c r="O269" s="51"/>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row>
    <row r="270" spans="2:104" s="1" customFormat="1" x14ac:dyDescent="0.2">
      <c r="B270" s="17"/>
      <c r="C270" s="18"/>
      <c r="D270" s="19"/>
      <c r="E270" s="20"/>
      <c r="F270" s="20"/>
      <c r="G270" s="21"/>
      <c r="H270" s="50"/>
      <c r="I270" s="51"/>
      <c r="J270" s="51"/>
      <c r="K270" s="51"/>
      <c r="L270" s="52"/>
      <c r="M270" s="53"/>
      <c r="N270" s="3"/>
      <c r="O270" s="51"/>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row>
    <row r="271" spans="2:104" s="1" customFormat="1" x14ac:dyDescent="0.2">
      <c r="B271" s="17"/>
      <c r="C271" s="18"/>
      <c r="D271" s="19"/>
      <c r="E271" s="20"/>
      <c r="F271" s="20"/>
      <c r="G271" s="21"/>
      <c r="H271" s="50"/>
      <c r="I271" s="51"/>
      <c r="J271" s="51"/>
      <c r="K271" s="51"/>
      <c r="L271" s="52"/>
      <c r="M271" s="53"/>
      <c r="N271" s="3"/>
      <c r="O271" s="51"/>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row>
    <row r="272" spans="2:104" s="1" customFormat="1" x14ac:dyDescent="0.2">
      <c r="B272" s="17"/>
      <c r="C272" s="18"/>
      <c r="D272" s="19"/>
      <c r="E272" s="20"/>
      <c r="F272" s="20"/>
      <c r="G272" s="21"/>
      <c r="H272" s="50"/>
      <c r="I272" s="51"/>
      <c r="J272" s="51"/>
      <c r="K272" s="51"/>
      <c r="L272" s="52"/>
      <c r="M272" s="53"/>
      <c r="N272" s="3"/>
      <c r="O272" s="5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row>
    <row r="273" spans="2:104" s="1" customFormat="1" x14ac:dyDescent="0.2">
      <c r="B273" s="17"/>
      <c r="C273" s="18"/>
      <c r="D273" s="19"/>
      <c r="E273" s="20"/>
      <c r="F273" s="20"/>
      <c r="G273" s="21"/>
      <c r="H273" s="50"/>
      <c r="I273" s="51"/>
      <c r="J273" s="51"/>
      <c r="K273" s="51"/>
      <c r="L273" s="52"/>
      <c r="M273" s="53"/>
      <c r="N273" s="3"/>
      <c r="O273" s="51"/>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row>
    <row r="274" spans="2:104" s="1" customFormat="1" x14ac:dyDescent="0.2">
      <c r="B274" s="17"/>
      <c r="C274" s="18"/>
      <c r="D274" s="19"/>
      <c r="E274" s="20"/>
      <c r="F274" s="20"/>
      <c r="G274" s="21"/>
      <c r="H274" s="50"/>
      <c r="I274" s="51"/>
      <c r="J274" s="51"/>
      <c r="K274" s="51"/>
      <c r="L274" s="52"/>
      <c r="M274" s="53"/>
      <c r="N274" s="3"/>
      <c r="O274" s="5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row>
    <row r="275" spans="2:104" s="1" customFormat="1" x14ac:dyDescent="0.2">
      <c r="B275" s="17"/>
      <c r="C275" s="18"/>
      <c r="D275" s="19"/>
      <c r="E275" s="20"/>
      <c r="F275" s="20"/>
      <c r="G275" s="21"/>
      <c r="H275" s="50"/>
      <c r="I275" s="51"/>
      <c r="J275" s="51"/>
      <c r="K275" s="51"/>
      <c r="L275" s="52"/>
      <c r="M275" s="53"/>
      <c r="N275" s="3"/>
      <c r="O275" s="51"/>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row>
    <row r="276" spans="2:104" s="1" customFormat="1" x14ac:dyDescent="0.2">
      <c r="B276" s="17"/>
      <c r="C276" s="18"/>
      <c r="D276" s="19"/>
      <c r="E276" s="20"/>
      <c r="F276" s="20"/>
      <c r="G276" s="21"/>
      <c r="H276" s="50"/>
      <c r="I276" s="51"/>
      <c r="J276" s="51"/>
      <c r="K276" s="51"/>
      <c r="L276" s="52"/>
      <c r="M276" s="53"/>
      <c r="N276" s="3"/>
      <c r="O276" s="51"/>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row>
    <row r="277" spans="2:104" s="1" customFormat="1" x14ac:dyDescent="0.2">
      <c r="B277" s="17"/>
      <c r="C277" s="18"/>
      <c r="D277" s="19"/>
      <c r="E277" s="20"/>
      <c r="F277" s="20"/>
      <c r="G277" s="21"/>
      <c r="H277" s="50"/>
      <c r="I277" s="51"/>
      <c r="J277" s="51"/>
      <c r="K277" s="51"/>
      <c r="L277" s="52"/>
      <c r="M277" s="53"/>
      <c r="N277" s="3"/>
      <c r="O277" s="51"/>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row>
    <row r="278" spans="2:104" s="1" customFormat="1" x14ac:dyDescent="0.2">
      <c r="B278" s="17"/>
      <c r="C278" s="18"/>
      <c r="D278" s="19"/>
      <c r="E278" s="20"/>
      <c r="F278" s="20"/>
      <c r="G278" s="21"/>
      <c r="H278" s="50"/>
      <c r="I278" s="51"/>
      <c r="J278" s="51"/>
      <c r="K278" s="51"/>
      <c r="L278" s="52"/>
      <c r="M278" s="53"/>
      <c r="N278" s="3"/>
      <c r="O278" s="51"/>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row>
    <row r="279" spans="2:104" s="1" customFormat="1" x14ac:dyDescent="0.2">
      <c r="B279" s="17"/>
      <c r="C279" s="18"/>
      <c r="D279" s="19"/>
      <c r="E279" s="20"/>
      <c r="F279" s="20"/>
      <c r="G279" s="21"/>
      <c r="H279" s="50"/>
      <c r="I279" s="51"/>
      <c r="J279" s="51"/>
      <c r="K279" s="51"/>
      <c r="L279" s="52"/>
      <c r="M279" s="53"/>
      <c r="N279" s="3"/>
      <c r="O279" s="51"/>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row>
    <row r="280" spans="2:104" s="1" customFormat="1" x14ac:dyDescent="0.2">
      <c r="B280" s="17"/>
      <c r="C280" s="18"/>
      <c r="D280" s="19"/>
      <c r="E280" s="20"/>
      <c r="F280" s="20"/>
      <c r="G280" s="21"/>
      <c r="H280" s="50"/>
      <c r="I280" s="51"/>
      <c r="J280" s="51"/>
      <c r="K280" s="51"/>
      <c r="L280" s="52"/>
      <c r="M280" s="53"/>
      <c r="N280" s="3"/>
      <c r="O280" s="51"/>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row>
    <row r="281" spans="2:104" s="1" customFormat="1" x14ac:dyDescent="0.2">
      <c r="B281" s="17"/>
      <c r="C281" s="18"/>
      <c r="D281" s="19"/>
      <c r="E281" s="20"/>
      <c r="F281" s="20"/>
      <c r="G281" s="21"/>
      <c r="H281" s="50"/>
      <c r="I281" s="51"/>
      <c r="J281" s="51"/>
      <c r="K281" s="51"/>
      <c r="L281" s="52"/>
      <c r="M281" s="53"/>
      <c r="N281" s="3"/>
      <c r="O281" s="51"/>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row>
    <row r="282" spans="2:104" s="1" customFormat="1" x14ac:dyDescent="0.2">
      <c r="B282" s="17"/>
      <c r="C282" s="18"/>
      <c r="D282" s="19"/>
      <c r="E282" s="20"/>
      <c r="F282" s="20"/>
      <c r="G282" s="21"/>
      <c r="H282" s="50"/>
      <c r="I282" s="51"/>
      <c r="J282" s="51"/>
      <c r="K282" s="51"/>
      <c r="L282" s="52"/>
      <c r="M282" s="53"/>
      <c r="N282" s="3"/>
      <c r="O282" s="51"/>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row>
    <row r="283" spans="2:104" s="1" customFormat="1" x14ac:dyDescent="0.2">
      <c r="B283" s="17"/>
      <c r="C283" s="18"/>
      <c r="D283" s="19"/>
      <c r="E283" s="20"/>
      <c r="F283" s="20"/>
      <c r="G283" s="21"/>
      <c r="H283" s="50"/>
      <c r="I283" s="51"/>
      <c r="J283" s="51"/>
      <c r="K283" s="51"/>
      <c r="L283" s="52"/>
      <c r="M283" s="53"/>
      <c r="N283" s="3"/>
      <c r="O283" s="51"/>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row>
    <row r="284" spans="2:104" s="1" customFormat="1" x14ac:dyDescent="0.2">
      <c r="B284" s="17"/>
      <c r="C284" s="18"/>
      <c r="D284" s="19"/>
      <c r="E284" s="20"/>
      <c r="F284" s="20"/>
      <c r="G284" s="21"/>
      <c r="H284" s="50"/>
      <c r="I284" s="51"/>
      <c r="J284" s="51"/>
      <c r="K284" s="51"/>
      <c r="L284" s="52"/>
      <c r="M284" s="53"/>
      <c r="N284" s="3"/>
      <c r="O284" s="51"/>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row>
    <row r="285" spans="2:104" s="1" customFormat="1" x14ac:dyDescent="0.2">
      <c r="B285" s="17"/>
      <c r="C285" s="18"/>
      <c r="D285" s="19"/>
      <c r="E285" s="20"/>
      <c r="F285" s="20"/>
      <c r="G285" s="21"/>
      <c r="H285" s="50"/>
      <c r="I285" s="51"/>
      <c r="J285" s="51"/>
      <c r="K285" s="51"/>
      <c r="L285" s="52"/>
      <c r="M285" s="53"/>
      <c r="N285" s="3"/>
      <c r="O285" s="5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row>
    <row r="286" spans="2:104" s="1" customFormat="1" x14ac:dyDescent="0.2">
      <c r="B286" s="17"/>
      <c r="C286" s="18"/>
      <c r="D286" s="19"/>
      <c r="E286" s="20"/>
      <c r="F286" s="20"/>
      <c r="G286" s="21"/>
      <c r="H286" s="50"/>
      <c r="I286" s="51"/>
      <c r="J286" s="51"/>
      <c r="K286" s="51"/>
      <c r="L286" s="52"/>
      <c r="M286" s="53"/>
      <c r="N286" s="3"/>
      <c r="O286" s="51"/>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row>
    <row r="287" spans="2:104" s="1" customFormat="1" x14ac:dyDescent="0.2">
      <c r="B287" s="17"/>
      <c r="C287" s="18"/>
      <c r="D287" s="19"/>
      <c r="E287" s="20"/>
      <c r="F287" s="20"/>
      <c r="G287" s="21"/>
      <c r="H287" s="50"/>
      <c r="I287" s="51"/>
      <c r="J287" s="51"/>
      <c r="K287" s="51"/>
      <c r="L287" s="52"/>
      <c r="M287" s="53"/>
      <c r="N287" s="3"/>
      <c r="O287" s="51"/>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row>
    <row r="288" spans="2:104" s="1" customFormat="1" x14ac:dyDescent="0.2">
      <c r="B288" s="17"/>
      <c r="C288" s="18"/>
      <c r="D288" s="19"/>
      <c r="E288" s="20"/>
      <c r="F288" s="20"/>
      <c r="G288" s="21"/>
      <c r="H288" s="50"/>
      <c r="I288" s="51"/>
      <c r="J288" s="51"/>
      <c r="K288" s="51"/>
      <c r="L288" s="52"/>
      <c r="M288" s="53"/>
      <c r="N288" s="3"/>
      <c r="O288" s="51"/>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row>
    <row r="289" spans="2:104" s="1" customFormat="1" x14ac:dyDescent="0.2">
      <c r="B289" s="17"/>
      <c r="C289" s="18"/>
      <c r="D289" s="19"/>
      <c r="E289" s="20"/>
      <c r="F289" s="20"/>
      <c r="G289" s="21"/>
      <c r="H289" s="50"/>
      <c r="I289" s="51"/>
      <c r="J289" s="51"/>
      <c r="K289" s="51"/>
      <c r="L289" s="52"/>
      <c r="M289" s="53"/>
      <c r="N289" s="3"/>
      <c r="O289" s="51"/>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row>
    <row r="290" spans="2:104" s="1" customFormat="1" x14ac:dyDescent="0.2">
      <c r="B290" s="17"/>
      <c r="C290" s="18"/>
      <c r="D290" s="19"/>
      <c r="E290" s="20"/>
      <c r="F290" s="20"/>
      <c r="G290" s="21"/>
      <c r="H290" s="50"/>
      <c r="I290" s="51"/>
      <c r="J290" s="51"/>
      <c r="K290" s="51"/>
      <c r="L290" s="52"/>
      <c r="M290" s="53"/>
      <c r="N290" s="3"/>
      <c r="O290" s="51"/>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row>
    <row r="291" spans="2:104" s="1" customFormat="1" x14ac:dyDescent="0.2">
      <c r="B291" s="17"/>
      <c r="C291" s="18"/>
      <c r="D291" s="19"/>
      <c r="E291" s="20"/>
      <c r="F291" s="20"/>
      <c r="G291" s="21"/>
      <c r="H291" s="50"/>
      <c r="I291" s="51"/>
      <c r="J291" s="51"/>
      <c r="K291" s="51"/>
      <c r="L291" s="52"/>
      <c r="M291" s="53"/>
      <c r="N291" s="3"/>
      <c r="O291" s="51"/>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row>
    <row r="292" spans="2:104" s="1" customFormat="1" x14ac:dyDescent="0.2">
      <c r="B292" s="17"/>
      <c r="C292" s="18"/>
      <c r="D292" s="19"/>
      <c r="E292" s="20"/>
      <c r="F292" s="20"/>
      <c r="G292" s="21"/>
      <c r="H292" s="50"/>
      <c r="I292" s="51"/>
      <c r="J292" s="51"/>
      <c r="K292" s="51"/>
      <c r="L292" s="52"/>
      <c r="M292" s="53"/>
      <c r="N292" s="3"/>
      <c r="O292" s="51"/>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row>
    <row r="293" spans="2:104" s="1" customFormat="1" x14ac:dyDescent="0.2">
      <c r="B293" s="17"/>
      <c r="C293" s="18"/>
      <c r="D293" s="19"/>
      <c r="E293" s="20"/>
      <c r="F293" s="20"/>
      <c r="G293" s="21"/>
      <c r="H293" s="50"/>
      <c r="I293" s="51"/>
      <c r="J293" s="51"/>
      <c r="K293" s="51"/>
      <c r="L293" s="52"/>
      <c r="M293" s="53"/>
      <c r="N293" s="3"/>
      <c r="O293" s="51"/>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row>
    <row r="294" spans="2:104" s="1" customFormat="1" x14ac:dyDescent="0.2">
      <c r="B294" s="17"/>
      <c r="C294" s="18"/>
      <c r="D294" s="19"/>
      <c r="E294" s="20"/>
      <c r="F294" s="20"/>
      <c r="G294" s="21"/>
      <c r="H294" s="50"/>
      <c r="I294" s="51"/>
      <c r="J294" s="51"/>
      <c r="K294" s="51"/>
      <c r="L294" s="52"/>
      <c r="M294" s="53"/>
      <c r="N294" s="3"/>
      <c r="O294" s="51"/>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row>
    <row r="295" spans="2:104" s="1" customFormat="1" x14ac:dyDescent="0.2">
      <c r="B295" s="17"/>
      <c r="C295" s="18"/>
      <c r="D295" s="19"/>
      <c r="E295" s="20"/>
      <c r="F295" s="20"/>
      <c r="G295" s="21"/>
      <c r="H295" s="50"/>
      <c r="I295" s="51"/>
      <c r="J295" s="51"/>
      <c r="K295" s="51"/>
      <c r="L295" s="52"/>
      <c r="M295" s="53"/>
      <c r="N295" s="3"/>
      <c r="O295" s="51"/>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row>
    <row r="296" spans="2:104" s="1" customFormat="1" x14ac:dyDescent="0.2">
      <c r="B296" s="17"/>
      <c r="C296" s="18"/>
      <c r="D296" s="19"/>
      <c r="E296" s="20"/>
      <c r="F296" s="20"/>
      <c r="G296" s="21"/>
      <c r="H296" s="50"/>
      <c r="I296" s="51"/>
      <c r="J296" s="51"/>
      <c r="K296" s="51"/>
      <c r="L296" s="52"/>
      <c r="M296" s="53"/>
      <c r="N296" s="3"/>
      <c r="O296" s="51"/>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row>
    <row r="297" spans="2:104" s="1" customFormat="1" x14ac:dyDescent="0.2">
      <c r="B297" s="17"/>
      <c r="C297" s="18"/>
      <c r="D297" s="19"/>
      <c r="E297" s="20"/>
      <c r="F297" s="20"/>
      <c r="G297" s="21"/>
      <c r="H297" s="50"/>
      <c r="I297" s="51"/>
      <c r="J297" s="51"/>
      <c r="K297" s="51"/>
      <c r="L297" s="52"/>
      <c r="M297" s="53"/>
      <c r="N297" s="3"/>
      <c r="O297" s="5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row>
    <row r="298" spans="2:104" s="1" customFormat="1" x14ac:dyDescent="0.2">
      <c r="B298" s="17"/>
      <c r="C298" s="18"/>
      <c r="D298" s="19"/>
      <c r="E298" s="20"/>
      <c r="F298" s="20"/>
      <c r="G298" s="21"/>
      <c r="H298" s="50"/>
      <c r="I298" s="51"/>
      <c r="J298" s="51"/>
      <c r="K298" s="51"/>
      <c r="L298" s="52"/>
      <c r="M298" s="53"/>
      <c r="N298" s="3"/>
      <c r="O298" s="51"/>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row>
    <row r="299" spans="2:104" s="1" customFormat="1" x14ac:dyDescent="0.2">
      <c r="B299" s="17"/>
      <c r="C299" s="18"/>
      <c r="D299" s="19"/>
      <c r="E299" s="20"/>
      <c r="F299" s="20"/>
      <c r="G299" s="21"/>
      <c r="H299" s="50"/>
      <c r="I299" s="51"/>
      <c r="J299" s="51"/>
      <c r="K299" s="51"/>
      <c r="L299" s="52"/>
      <c r="M299" s="53"/>
      <c r="N299" s="3"/>
      <c r="O299" s="51"/>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row>
    <row r="300" spans="2:104" s="1" customFormat="1" x14ac:dyDescent="0.2">
      <c r="B300" s="17"/>
      <c r="C300" s="18"/>
      <c r="D300" s="19"/>
      <c r="E300" s="20"/>
      <c r="F300" s="20"/>
      <c r="G300" s="21"/>
      <c r="H300" s="50"/>
      <c r="I300" s="51"/>
      <c r="J300" s="51"/>
      <c r="K300" s="51"/>
      <c r="L300" s="52"/>
      <c r="M300" s="53"/>
      <c r="N300" s="3"/>
      <c r="O300" s="51"/>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row>
    <row r="301" spans="2:104" s="1" customFormat="1" x14ac:dyDescent="0.2">
      <c r="B301" s="17"/>
      <c r="C301" s="18"/>
      <c r="D301" s="19"/>
      <c r="E301" s="20"/>
      <c r="F301" s="20"/>
      <c r="G301" s="21"/>
      <c r="H301" s="50"/>
      <c r="I301" s="51"/>
      <c r="J301" s="51"/>
      <c r="K301" s="51"/>
      <c r="L301" s="52"/>
      <c r="M301" s="53"/>
      <c r="N301" s="3"/>
      <c r="O301" s="51"/>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row>
    <row r="302" spans="2:104" s="1" customFormat="1" x14ac:dyDescent="0.2">
      <c r="B302" s="17"/>
      <c r="C302" s="18"/>
      <c r="D302" s="19"/>
      <c r="E302" s="20"/>
      <c r="F302" s="20"/>
      <c r="G302" s="21"/>
      <c r="H302" s="50"/>
      <c r="I302" s="51"/>
      <c r="J302" s="51"/>
      <c r="K302" s="51"/>
      <c r="L302" s="52"/>
      <c r="M302" s="53"/>
      <c r="N302" s="3"/>
      <c r="O302" s="51"/>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row>
    <row r="303" spans="2:104" s="1" customFormat="1" x14ac:dyDescent="0.2">
      <c r="B303" s="17"/>
      <c r="C303" s="18"/>
      <c r="D303" s="19"/>
      <c r="E303" s="20"/>
      <c r="F303" s="20"/>
      <c r="G303" s="21"/>
      <c r="H303" s="50"/>
      <c r="I303" s="51"/>
      <c r="J303" s="51"/>
      <c r="K303" s="51"/>
      <c r="L303" s="52"/>
      <c r="M303" s="53"/>
      <c r="N303" s="3"/>
      <c r="O303" s="51"/>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row>
    <row r="304" spans="2:104" s="1" customFormat="1" x14ac:dyDescent="0.2">
      <c r="B304" s="17"/>
      <c r="C304" s="18"/>
      <c r="D304" s="19"/>
      <c r="E304" s="20"/>
      <c r="F304" s="20"/>
      <c r="G304" s="21"/>
      <c r="H304" s="50"/>
      <c r="I304" s="51"/>
      <c r="J304" s="51"/>
      <c r="K304" s="51"/>
      <c r="L304" s="52"/>
      <c r="M304" s="53"/>
      <c r="N304" s="3"/>
      <c r="O304" s="51"/>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row>
    <row r="305" spans="2:104" s="1" customFormat="1" x14ac:dyDescent="0.2">
      <c r="B305" s="17"/>
      <c r="C305" s="18"/>
      <c r="D305" s="19"/>
      <c r="E305" s="20"/>
      <c r="F305" s="20"/>
      <c r="G305" s="21"/>
      <c r="H305" s="50"/>
      <c r="I305" s="51"/>
      <c r="J305" s="51"/>
      <c r="K305" s="51"/>
      <c r="L305" s="52"/>
      <c r="M305" s="53"/>
      <c r="N305" s="3"/>
      <c r="O305" s="5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row>
    <row r="306" spans="2:104" s="1" customFormat="1" x14ac:dyDescent="0.2">
      <c r="B306" s="17"/>
      <c r="C306" s="18"/>
      <c r="D306" s="19"/>
      <c r="E306" s="20"/>
      <c r="F306" s="20"/>
      <c r="G306" s="21"/>
      <c r="H306" s="50"/>
      <c r="I306" s="51"/>
      <c r="J306" s="51"/>
      <c r="K306" s="51"/>
      <c r="L306" s="52"/>
      <c r="M306" s="53"/>
      <c r="N306" s="3"/>
      <c r="O306" s="51"/>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row>
    <row r="307" spans="2:104" s="1" customFormat="1" x14ac:dyDescent="0.2">
      <c r="B307" s="17"/>
      <c r="C307" s="18"/>
      <c r="D307" s="19"/>
      <c r="E307" s="20"/>
      <c r="F307" s="20"/>
      <c r="G307" s="21"/>
      <c r="H307" s="50"/>
      <c r="I307" s="51"/>
      <c r="J307" s="51"/>
      <c r="K307" s="51"/>
      <c r="L307" s="52"/>
      <c r="M307" s="53"/>
      <c r="N307" s="3"/>
      <c r="O307" s="51"/>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row>
    <row r="308" spans="2:104" s="1" customFormat="1" x14ac:dyDescent="0.2">
      <c r="B308" s="17"/>
      <c r="C308" s="18"/>
      <c r="D308" s="19"/>
      <c r="E308" s="20"/>
      <c r="F308" s="20"/>
      <c r="G308" s="21"/>
      <c r="H308" s="50"/>
      <c r="I308" s="51"/>
      <c r="J308" s="51"/>
      <c r="K308" s="51"/>
      <c r="L308" s="52"/>
      <c r="M308" s="53"/>
      <c r="N308" s="3"/>
      <c r="O308" s="51"/>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row>
    <row r="309" spans="2:104" s="1" customFormat="1" x14ac:dyDescent="0.2">
      <c r="B309" s="17"/>
      <c r="C309" s="18"/>
      <c r="D309" s="19"/>
      <c r="E309" s="20"/>
      <c r="F309" s="20"/>
      <c r="G309" s="21"/>
      <c r="H309" s="50"/>
      <c r="I309" s="51"/>
      <c r="J309" s="51"/>
      <c r="K309" s="51"/>
      <c r="L309" s="52"/>
      <c r="M309" s="53"/>
      <c r="N309" s="3"/>
      <c r="O309" s="51"/>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row>
    <row r="310" spans="2:104" s="1" customFormat="1" x14ac:dyDescent="0.2">
      <c r="B310" s="17"/>
      <c r="C310" s="18"/>
      <c r="D310" s="19"/>
      <c r="E310" s="20"/>
      <c r="F310" s="20"/>
      <c r="G310" s="21"/>
      <c r="H310" s="50"/>
      <c r="I310" s="51"/>
      <c r="J310" s="51"/>
      <c r="K310" s="51"/>
      <c r="L310" s="52"/>
      <c r="M310" s="53"/>
      <c r="N310" s="3"/>
      <c r="O310" s="51"/>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row>
    <row r="311" spans="2:104" s="1" customFormat="1" x14ac:dyDescent="0.2">
      <c r="B311" s="17"/>
      <c r="C311" s="18"/>
      <c r="D311" s="19"/>
      <c r="E311" s="20"/>
      <c r="F311" s="20"/>
      <c r="G311" s="21"/>
      <c r="H311" s="50"/>
      <c r="I311" s="51"/>
      <c r="J311" s="51"/>
      <c r="K311" s="51"/>
      <c r="L311" s="52"/>
      <c r="M311" s="53"/>
      <c r="N311" s="3"/>
      <c r="O311" s="51"/>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row>
    <row r="312" spans="2:104" s="1" customFormat="1" x14ac:dyDescent="0.2">
      <c r="B312" s="17"/>
      <c r="C312" s="18"/>
      <c r="D312" s="19"/>
      <c r="E312" s="20"/>
      <c r="F312" s="20"/>
      <c r="G312" s="21"/>
      <c r="H312" s="50"/>
      <c r="I312" s="51"/>
      <c r="J312" s="51"/>
      <c r="K312" s="51"/>
      <c r="L312" s="52"/>
      <c r="M312" s="53"/>
      <c r="N312" s="3"/>
      <c r="O312" s="51"/>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row>
    <row r="313" spans="2:104" s="1" customFormat="1" x14ac:dyDescent="0.2">
      <c r="B313" s="17"/>
      <c r="C313" s="18"/>
      <c r="D313" s="19"/>
      <c r="E313" s="20"/>
      <c r="F313" s="20"/>
      <c r="G313" s="21"/>
      <c r="H313" s="50"/>
      <c r="I313" s="51"/>
      <c r="J313" s="51"/>
      <c r="K313" s="51"/>
      <c r="L313" s="52"/>
      <c r="M313" s="53"/>
      <c r="N313" s="3"/>
      <c r="O313" s="51"/>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row>
    <row r="314" spans="2:104" s="1" customFormat="1" x14ac:dyDescent="0.2">
      <c r="B314" s="17"/>
      <c r="C314" s="18"/>
      <c r="D314" s="19"/>
      <c r="E314" s="20"/>
      <c r="F314" s="20"/>
      <c r="G314" s="21"/>
      <c r="H314" s="50"/>
      <c r="I314" s="51"/>
      <c r="J314" s="51"/>
      <c r="K314" s="51"/>
      <c r="L314" s="52"/>
      <c r="M314" s="53"/>
      <c r="N314" s="3"/>
      <c r="O314" s="5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row>
    <row r="315" spans="2:104" s="1" customFormat="1" x14ac:dyDescent="0.2">
      <c r="B315" s="17"/>
      <c r="C315" s="18"/>
      <c r="D315" s="19"/>
      <c r="E315" s="20"/>
      <c r="F315" s="20"/>
      <c r="G315" s="21"/>
      <c r="H315" s="50"/>
      <c r="I315" s="51"/>
      <c r="J315" s="51"/>
      <c r="K315" s="51"/>
      <c r="L315" s="52"/>
      <c r="M315" s="53"/>
      <c r="N315" s="3"/>
      <c r="O315" s="51"/>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row>
    <row r="316" spans="2:104" s="1" customFormat="1" x14ac:dyDescent="0.2">
      <c r="B316" s="17"/>
      <c r="C316" s="18"/>
      <c r="D316" s="19"/>
      <c r="E316" s="20"/>
      <c r="F316" s="20"/>
      <c r="G316" s="21"/>
      <c r="H316" s="50"/>
      <c r="I316" s="51"/>
      <c r="J316" s="51"/>
      <c r="K316" s="51"/>
      <c r="L316" s="52"/>
      <c r="M316" s="53"/>
      <c r="N316" s="3"/>
      <c r="O316" s="51"/>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row>
    <row r="317" spans="2:104" s="1" customFormat="1" x14ac:dyDescent="0.2">
      <c r="B317" s="17"/>
      <c r="C317" s="18"/>
      <c r="D317" s="19"/>
      <c r="E317" s="20"/>
      <c r="F317" s="20"/>
      <c r="G317" s="21"/>
      <c r="H317" s="50"/>
      <c r="I317" s="51"/>
      <c r="J317" s="51"/>
      <c r="K317" s="51"/>
      <c r="L317" s="52"/>
      <c r="M317" s="53"/>
      <c r="N317" s="3"/>
      <c r="O317" s="51"/>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row>
    <row r="318" spans="2:104" s="1" customFormat="1" x14ac:dyDescent="0.2">
      <c r="B318" s="17"/>
      <c r="C318" s="18"/>
      <c r="D318" s="19"/>
      <c r="E318" s="20"/>
      <c r="F318" s="20"/>
      <c r="G318" s="21"/>
      <c r="H318" s="50"/>
      <c r="I318" s="51"/>
      <c r="J318" s="51"/>
      <c r="K318" s="51"/>
      <c r="L318" s="52"/>
      <c r="M318" s="53"/>
      <c r="N318" s="3"/>
      <c r="O318" s="51"/>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row>
    <row r="319" spans="2:104" s="1" customFormat="1" x14ac:dyDescent="0.2">
      <c r="B319" s="17"/>
      <c r="C319" s="18"/>
      <c r="D319" s="19"/>
      <c r="E319" s="20"/>
      <c r="F319" s="20"/>
      <c r="G319" s="21"/>
      <c r="H319" s="50"/>
      <c r="I319" s="51"/>
      <c r="J319" s="51"/>
      <c r="K319" s="51"/>
      <c r="L319" s="52"/>
      <c r="M319" s="53"/>
      <c r="N319" s="3"/>
      <c r="O319" s="51"/>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row>
    <row r="320" spans="2:104" s="1" customFormat="1" x14ac:dyDescent="0.2">
      <c r="B320" s="17"/>
      <c r="C320" s="18"/>
      <c r="D320" s="19"/>
      <c r="E320" s="20"/>
      <c r="F320" s="20"/>
      <c r="G320" s="21"/>
      <c r="H320" s="50"/>
      <c r="I320" s="51"/>
      <c r="J320" s="51"/>
      <c r="K320" s="51"/>
      <c r="L320" s="52"/>
      <c r="M320" s="53"/>
      <c r="N320" s="3"/>
      <c r="O320" s="51"/>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row>
    <row r="321" spans="2:104" s="1" customFormat="1" x14ac:dyDescent="0.2">
      <c r="B321" s="17"/>
      <c r="C321" s="18"/>
      <c r="D321" s="19"/>
      <c r="E321" s="20"/>
      <c r="F321" s="20"/>
      <c r="G321" s="21"/>
      <c r="H321" s="50"/>
      <c r="I321" s="51"/>
      <c r="J321" s="51"/>
      <c r="K321" s="51"/>
      <c r="L321" s="52"/>
      <c r="M321" s="53"/>
      <c r="N321" s="3"/>
      <c r="O321" s="51"/>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row>
    <row r="322" spans="2:104" s="1" customFormat="1" x14ac:dyDescent="0.2">
      <c r="B322" s="17"/>
      <c r="C322" s="18"/>
      <c r="D322" s="19"/>
      <c r="E322" s="20"/>
      <c r="F322" s="20"/>
      <c r="G322" s="21"/>
      <c r="H322" s="50"/>
      <c r="I322" s="51"/>
      <c r="J322" s="51"/>
      <c r="K322" s="51"/>
      <c r="L322" s="52"/>
      <c r="M322" s="53"/>
      <c r="N322" s="3"/>
      <c r="O322" s="51"/>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row>
    <row r="323" spans="2:104" s="1" customFormat="1" x14ac:dyDescent="0.2">
      <c r="B323" s="17"/>
      <c r="C323" s="18"/>
      <c r="D323" s="19"/>
      <c r="E323" s="20"/>
      <c r="F323" s="20"/>
      <c r="G323" s="21"/>
      <c r="H323" s="50"/>
      <c r="I323" s="51"/>
      <c r="J323" s="51"/>
      <c r="K323" s="51"/>
      <c r="L323" s="52"/>
      <c r="M323" s="53"/>
      <c r="N323" s="3"/>
      <c r="O323" s="5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row>
    <row r="324" spans="2:104" s="1" customFormat="1" x14ac:dyDescent="0.2">
      <c r="B324" s="17"/>
      <c r="C324" s="18"/>
      <c r="D324" s="19"/>
      <c r="E324" s="20"/>
      <c r="F324" s="20"/>
      <c r="G324" s="21"/>
      <c r="H324" s="50"/>
      <c r="I324" s="51"/>
      <c r="J324" s="51"/>
      <c r="K324" s="51"/>
      <c r="L324" s="52"/>
      <c r="M324" s="53"/>
      <c r="N324" s="3"/>
      <c r="O324" s="51"/>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row>
    <row r="325" spans="2:104" s="1" customFormat="1" x14ac:dyDescent="0.2">
      <c r="B325" s="17"/>
      <c r="C325" s="18"/>
      <c r="D325" s="19"/>
      <c r="E325" s="20"/>
      <c r="F325" s="20"/>
      <c r="G325" s="21"/>
      <c r="H325" s="50"/>
      <c r="I325" s="51"/>
      <c r="J325" s="51"/>
      <c r="K325" s="51"/>
      <c r="L325" s="52"/>
      <c r="M325" s="53"/>
      <c r="N325" s="3"/>
      <c r="O325" s="51"/>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row>
    <row r="326" spans="2:104" s="1" customFormat="1" x14ac:dyDescent="0.2">
      <c r="B326" s="17"/>
      <c r="C326" s="18"/>
      <c r="D326" s="19"/>
      <c r="E326" s="20"/>
      <c r="F326" s="20"/>
      <c r="G326" s="21"/>
      <c r="H326" s="50"/>
      <c r="I326" s="51"/>
      <c r="J326" s="51"/>
      <c r="K326" s="51"/>
      <c r="L326" s="52"/>
      <c r="M326" s="53"/>
      <c r="N326" s="3"/>
      <c r="O326" s="51"/>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row>
    <row r="327" spans="2:104" s="1" customFormat="1" x14ac:dyDescent="0.2">
      <c r="B327" s="17"/>
      <c r="C327" s="18"/>
      <c r="D327" s="19"/>
      <c r="E327" s="20"/>
      <c r="F327" s="20"/>
      <c r="G327" s="21"/>
      <c r="H327" s="50"/>
      <c r="I327" s="51"/>
      <c r="J327" s="51"/>
      <c r="K327" s="51"/>
      <c r="L327" s="52"/>
      <c r="M327" s="53"/>
      <c r="N327" s="3"/>
      <c r="O327" s="51"/>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row>
    <row r="328" spans="2:104" s="1" customFormat="1" x14ac:dyDescent="0.2">
      <c r="B328" s="17"/>
      <c r="C328" s="18"/>
      <c r="D328" s="19"/>
      <c r="E328" s="20"/>
      <c r="F328" s="20"/>
      <c r="G328" s="21"/>
      <c r="H328" s="50"/>
      <c r="I328" s="51"/>
      <c r="J328" s="51"/>
      <c r="K328" s="51"/>
      <c r="L328" s="52"/>
      <c r="M328" s="53"/>
      <c r="N328" s="3"/>
      <c r="O328" s="51"/>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row>
    <row r="329" spans="2:104" s="1" customFormat="1" x14ac:dyDescent="0.2">
      <c r="B329" s="17"/>
      <c r="C329" s="18"/>
      <c r="D329" s="19"/>
      <c r="E329" s="20"/>
      <c r="F329" s="20"/>
      <c r="G329" s="21"/>
      <c r="H329" s="50"/>
      <c r="I329" s="51"/>
      <c r="J329" s="51"/>
      <c r="K329" s="51"/>
      <c r="L329" s="52"/>
      <c r="M329" s="53"/>
      <c r="N329" s="3"/>
      <c r="O329" s="51"/>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row>
    <row r="330" spans="2:104" s="1" customFormat="1" x14ac:dyDescent="0.2">
      <c r="B330" s="17"/>
      <c r="C330" s="18"/>
      <c r="D330" s="19"/>
      <c r="E330" s="20"/>
      <c r="F330" s="20"/>
      <c r="G330" s="21"/>
      <c r="H330" s="50"/>
      <c r="I330" s="51"/>
      <c r="J330" s="51"/>
      <c r="K330" s="51"/>
      <c r="L330" s="52"/>
      <c r="M330" s="53"/>
      <c r="N330" s="3"/>
      <c r="O330" s="51"/>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row>
    <row r="331" spans="2:104" s="1" customFormat="1" x14ac:dyDescent="0.2">
      <c r="B331" s="17"/>
      <c r="C331" s="18"/>
      <c r="D331" s="19"/>
      <c r="E331" s="20"/>
      <c r="F331" s="20"/>
      <c r="G331" s="21"/>
      <c r="H331" s="50"/>
      <c r="I331" s="51"/>
      <c r="J331" s="51"/>
      <c r="K331" s="51"/>
      <c r="L331" s="52"/>
      <c r="M331" s="53"/>
      <c r="N331" s="3"/>
      <c r="O331" s="51"/>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row>
    <row r="332" spans="2:104" s="1" customFormat="1" x14ac:dyDescent="0.2">
      <c r="B332" s="17"/>
      <c r="C332" s="18"/>
      <c r="D332" s="19"/>
      <c r="E332" s="20"/>
      <c r="F332" s="20"/>
      <c r="G332" s="21"/>
      <c r="H332" s="50"/>
      <c r="I332" s="51"/>
      <c r="J332" s="51"/>
      <c r="K332" s="51"/>
      <c r="L332" s="52"/>
      <c r="M332" s="53"/>
      <c r="N332" s="3"/>
      <c r="O332" s="51"/>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row>
    <row r="333" spans="2:104" s="1" customFormat="1" x14ac:dyDescent="0.2">
      <c r="B333" s="17"/>
      <c r="C333" s="18"/>
      <c r="D333" s="19"/>
      <c r="E333" s="20"/>
      <c r="F333" s="20"/>
      <c r="G333" s="21"/>
      <c r="H333" s="50"/>
      <c r="I333" s="51"/>
      <c r="J333" s="51"/>
      <c r="K333" s="51"/>
      <c r="L333" s="52"/>
      <c r="M333" s="53"/>
      <c r="N333" s="3"/>
      <c r="O333" s="51"/>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row>
    <row r="334" spans="2:104" s="1" customFormat="1" x14ac:dyDescent="0.2">
      <c r="B334" s="17"/>
      <c r="C334" s="18"/>
      <c r="D334" s="19"/>
      <c r="E334" s="20"/>
      <c r="F334" s="20"/>
      <c r="G334" s="21"/>
      <c r="H334" s="50"/>
      <c r="I334" s="51"/>
      <c r="J334" s="51"/>
      <c r="K334" s="51"/>
      <c r="L334" s="52"/>
      <c r="M334" s="53"/>
      <c r="N334" s="3"/>
      <c r="O334" s="51"/>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row>
    <row r="335" spans="2:104" s="1" customFormat="1" x14ac:dyDescent="0.2">
      <c r="B335" s="17"/>
      <c r="C335" s="18"/>
      <c r="D335" s="19"/>
      <c r="E335" s="20"/>
      <c r="F335" s="20"/>
      <c r="G335" s="21"/>
      <c r="H335" s="50"/>
      <c r="I335" s="51"/>
      <c r="J335" s="51"/>
      <c r="K335" s="51"/>
      <c r="L335" s="52"/>
      <c r="M335" s="53"/>
      <c r="N335" s="3"/>
      <c r="O335" s="51"/>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row>
    <row r="336" spans="2:104" s="1" customFormat="1" x14ac:dyDescent="0.2">
      <c r="B336" s="17"/>
      <c r="C336" s="18"/>
      <c r="D336" s="19"/>
      <c r="E336" s="20"/>
      <c r="F336" s="20"/>
      <c r="G336" s="21"/>
      <c r="H336" s="50"/>
      <c r="I336" s="51"/>
      <c r="J336" s="51"/>
      <c r="K336" s="51"/>
      <c r="L336" s="52"/>
      <c r="M336" s="53"/>
      <c r="N336" s="3"/>
      <c r="O336" s="51"/>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row>
    <row r="337" spans="2:104" s="1" customFormat="1" x14ac:dyDescent="0.2">
      <c r="B337" s="17"/>
      <c r="C337" s="18"/>
      <c r="D337" s="19"/>
      <c r="E337" s="20"/>
      <c r="F337" s="20"/>
      <c r="G337" s="21"/>
      <c r="H337" s="50"/>
      <c r="I337" s="51"/>
      <c r="J337" s="51"/>
      <c r="K337" s="51"/>
      <c r="L337" s="52"/>
      <c r="M337" s="53"/>
      <c r="N337" s="3"/>
      <c r="O337" s="51"/>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row>
    <row r="338" spans="2:104" s="1" customFormat="1" x14ac:dyDescent="0.2">
      <c r="B338" s="17"/>
      <c r="C338" s="18"/>
      <c r="D338" s="19"/>
      <c r="E338" s="20"/>
      <c r="F338" s="20"/>
      <c r="G338" s="21"/>
      <c r="H338" s="50"/>
      <c r="I338" s="51"/>
      <c r="J338" s="51"/>
      <c r="K338" s="51"/>
      <c r="L338" s="52"/>
      <c r="M338" s="53"/>
      <c r="N338" s="3"/>
      <c r="O338" s="51"/>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row>
    <row r="339" spans="2:104" s="1" customFormat="1" x14ac:dyDescent="0.2">
      <c r="B339" s="17"/>
      <c r="C339" s="18"/>
      <c r="D339" s="19"/>
      <c r="E339" s="20"/>
      <c r="F339" s="20"/>
      <c r="G339" s="21"/>
      <c r="H339" s="50"/>
      <c r="I339" s="51"/>
      <c r="J339" s="51"/>
      <c r="K339" s="51"/>
      <c r="L339" s="52"/>
      <c r="M339" s="53"/>
      <c r="N339" s="3"/>
      <c r="O339" s="51"/>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row>
    <row r="340" spans="2:104" s="1" customFormat="1" x14ac:dyDescent="0.2">
      <c r="B340" s="17"/>
      <c r="C340" s="18"/>
      <c r="D340" s="19"/>
      <c r="E340" s="20"/>
      <c r="F340" s="20"/>
      <c r="G340" s="21"/>
      <c r="H340" s="50"/>
      <c r="I340" s="51"/>
      <c r="J340" s="51"/>
      <c r="K340" s="51"/>
      <c r="L340" s="52"/>
      <c r="M340" s="53"/>
      <c r="N340" s="3"/>
      <c r="O340" s="51"/>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row>
    <row r="341" spans="2:104" s="1" customFormat="1" x14ac:dyDescent="0.2">
      <c r="B341" s="17"/>
      <c r="C341" s="18"/>
      <c r="D341" s="19"/>
      <c r="E341" s="20"/>
      <c r="F341" s="20"/>
      <c r="G341" s="21"/>
      <c r="H341" s="50"/>
      <c r="I341" s="51"/>
      <c r="J341" s="51"/>
      <c r="K341" s="51"/>
      <c r="L341" s="52"/>
      <c r="M341" s="53"/>
      <c r="N341" s="3"/>
      <c r="O341" s="51"/>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row>
    <row r="342" spans="2:104" s="1" customFormat="1" x14ac:dyDescent="0.2">
      <c r="B342" s="17"/>
      <c r="C342" s="18"/>
      <c r="D342" s="19"/>
      <c r="E342" s="20"/>
      <c r="F342" s="20"/>
      <c r="G342" s="21"/>
      <c r="H342" s="50"/>
      <c r="I342" s="51"/>
      <c r="J342" s="51"/>
      <c r="K342" s="51"/>
      <c r="L342" s="52"/>
      <c r="M342" s="53"/>
      <c r="N342" s="3"/>
      <c r="O342" s="51"/>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row>
    <row r="343" spans="2:104" s="1" customFormat="1" x14ac:dyDescent="0.2">
      <c r="B343" s="17"/>
      <c r="C343" s="18"/>
      <c r="D343" s="19"/>
      <c r="E343" s="20"/>
      <c r="F343" s="20"/>
      <c r="G343" s="21"/>
      <c r="H343" s="50"/>
      <c r="I343" s="51"/>
      <c r="J343" s="51"/>
      <c r="K343" s="51"/>
      <c r="L343" s="52"/>
      <c r="M343" s="53"/>
      <c r="N343" s="3"/>
      <c r="O343" s="51"/>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row>
    <row r="344" spans="2:104" s="1" customFormat="1" x14ac:dyDescent="0.2">
      <c r="B344" s="17"/>
      <c r="C344" s="18"/>
      <c r="D344" s="19"/>
      <c r="E344" s="20"/>
      <c r="F344" s="20"/>
      <c r="G344" s="21"/>
      <c r="H344" s="50"/>
      <c r="I344" s="51"/>
      <c r="J344" s="51"/>
      <c r="K344" s="51"/>
      <c r="L344" s="52"/>
      <c r="M344" s="53"/>
      <c r="N344" s="3"/>
      <c r="O344" s="51"/>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row>
    <row r="345" spans="2:104" s="1" customFormat="1" x14ac:dyDescent="0.2">
      <c r="B345" s="17"/>
      <c r="C345" s="18"/>
      <c r="D345" s="19"/>
      <c r="E345" s="20"/>
      <c r="F345" s="20"/>
      <c r="G345" s="21"/>
      <c r="H345" s="50"/>
      <c r="I345" s="51"/>
      <c r="J345" s="51"/>
      <c r="K345" s="51"/>
      <c r="L345" s="52"/>
      <c r="M345" s="53"/>
      <c r="N345" s="3"/>
      <c r="O345" s="51"/>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row>
    <row r="346" spans="2:104" s="1" customFormat="1" x14ac:dyDescent="0.2">
      <c r="B346" s="17"/>
      <c r="C346" s="18"/>
      <c r="D346" s="19"/>
      <c r="E346" s="20"/>
      <c r="F346" s="20"/>
      <c r="G346" s="21"/>
      <c r="H346" s="50"/>
      <c r="I346" s="51"/>
      <c r="J346" s="51"/>
      <c r="K346" s="51"/>
      <c r="L346" s="52"/>
      <c r="M346" s="53"/>
      <c r="N346" s="3"/>
      <c r="O346" s="51"/>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row>
    <row r="347" spans="2:104" s="1" customFormat="1" x14ac:dyDescent="0.2">
      <c r="B347" s="17"/>
      <c r="C347" s="18"/>
      <c r="D347" s="19"/>
      <c r="E347" s="20"/>
      <c r="F347" s="20"/>
      <c r="G347" s="21"/>
      <c r="H347" s="50"/>
      <c r="I347" s="51"/>
      <c r="J347" s="51"/>
      <c r="K347" s="51"/>
      <c r="L347" s="52"/>
      <c r="M347" s="53"/>
      <c r="N347" s="3"/>
      <c r="O347" s="51"/>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row>
    <row r="348" spans="2:104" s="1" customFormat="1" x14ac:dyDescent="0.2">
      <c r="B348" s="17"/>
      <c r="C348" s="18"/>
      <c r="D348" s="19"/>
      <c r="E348" s="20"/>
      <c r="F348" s="20"/>
      <c r="G348" s="21"/>
      <c r="H348" s="50"/>
      <c r="I348" s="51"/>
      <c r="J348" s="51"/>
      <c r="K348" s="51"/>
      <c r="L348" s="52"/>
      <c r="M348" s="53"/>
      <c r="N348" s="3"/>
      <c r="O348" s="51"/>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row>
    <row r="349" spans="2:104" s="1" customFormat="1" x14ac:dyDescent="0.2">
      <c r="B349" s="17"/>
      <c r="C349" s="18"/>
      <c r="D349" s="19"/>
      <c r="E349" s="20"/>
      <c r="F349" s="20"/>
      <c r="G349" s="21"/>
      <c r="H349" s="50"/>
      <c r="I349" s="51"/>
      <c r="J349" s="51"/>
      <c r="K349" s="51"/>
      <c r="L349" s="52"/>
      <c r="M349" s="53"/>
      <c r="N349" s="3"/>
      <c r="O349" s="51"/>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row>
    <row r="350" spans="2:104" s="1" customFormat="1" x14ac:dyDescent="0.2">
      <c r="B350" s="17"/>
      <c r="C350" s="18"/>
      <c r="D350" s="19"/>
      <c r="E350" s="20"/>
      <c r="F350" s="20"/>
      <c r="G350" s="21"/>
      <c r="H350" s="50"/>
      <c r="I350" s="51"/>
      <c r="J350" s="51"/>
      <c r="K350" s="51"/>
      <c r="L350" s="52"/>
      <c r="M350" s="53"/>
      <c r="N350" s="3"/>
      <c r="O350" s="51"/>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row>
    <row r="351" spans="2:104" s="1" customFormat="1" x14ac:dyDescent="0.2">
      <c r="B351" s="17"/>
      <c r="C351" s="18"/>
      <c r="D351" s="19"/>
      <c r="E351" s="20"/>
      <c r="F351" s="20"/>
      <c r="G351" s="21"/>
      <c r="H351" s="50"/>
      <c r="I351" s="51"/>
      <c r="J351" s="51"/>
      <c r="K351" s="51"/>
      <c r="L351" s="52"/>
      <c r="M351" s="53"/>
      <c r="N351" s="3"/>
      <c r="O351" s="51"/>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row>
    <row r="352" spans="2:104" s="1" customFormat="1" x14ac:dyDescent="0.2">
      <c r="B352" s="17"/>
      <c r="C352" s="18"/>
      <c r="D352" s="19"/>
      <c r="E352" s="20"/>
      <c r="F352" s="20"/>
      <c r="G352" s="21"/>
      <c r="H352" s="50"/>
      <c r="I352" s="51"/>
      <c r="J352" s="51"/>
      <c r="K352" s="51"/>
      <c r="L352" s="52"/>
      <c r="M352" s="53"/>
      <c r="N352" s="3"/>
      <c r="O352" s="51"/>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row>
    <row r="353" spans="2:104" s="1" customFormat="1" x14ac:dyDescent="0.2">
      <c r="B353" s="17"/>
      <c r="C353" s="18"/>
      <c r="D353" s="19"/>
      <c r="E353" s="20"/>
      <c r="F353" s="20"/>
      <c r="G353" s="21"/>
      <c r="H353" s="50"/>
      <c r="I353" s="51"/>
      <c r="J353" s="51"/>
      <c r="K353" s="51"/>
      <c r="L353" s="52"/>
      <c r="M353" s="53"/>
      <c r="N353" s="3"/>
      <c r="O353" s="51"/>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row>
    <row r="354" spans="2:104" s="1" customFormat="1" x14ac:dyDescent="0.2">
      <c r="B354" s="17"/>
      <c r="C354" s="18"/>
      <c r="D354" s="19"/>
      <c r="E354" s="20"/>
      <c r="F354" s="20"/>
      <c r="G354" s="21"/>
      <c r="H354" s="50"/>
      <c r="I354" s="51"/>
      <c r="J354" s="51"/>
      <c r="K354" s="51"/>
      <c r="L354" s="52"/>
      <c r="M354" s="53"/>
      <c r="N354" s="3"/>
      <c r="O354" s="51"/>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row>
    <row r="355" spans="2:104" s="1" customFormat="1" x14ac:dyDescent="0.2">
      <c r="B355" s="17"/>
      <c r="C355" s="18"/>
      <c r="D355" s="19"/>
      <c r="E355" s="20"/>
      <c r="F355" s="20"/>
      <c r="G355" s="21"/>
      <c r="H355" s="50"/>
      <c r="I355" s="51"/>
      <c r="J355" s="51"/>
      <c r="K355" s="51"/>
      <c r="L355" s="52"/>
      <c r="M355" s="53"/>
      <c r="N355" s="3"/>
      <c r="O355" s="51"/>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row>
    <row r="356" spans="2:104" s="1" customFormat="1" x14ac:dyDescent="0.2">
      <c r="B356" s="17"/>
      <c r="C356" s="18"/>
      <c r="D356" s="19"/>
      <c r="E356" s="20"/>
      <c r="F356" s="20"/>
      <c r="G356" s="21"/>
      <c r="H356" s="50"/>
      <c r="I356" s="51"/>
      <c r="J356" s="51"/>
      <c r="K356" s="51"/>
      <c r="L356" s="52"/>
      <c r="M356" s="53"/>
      <c r="N356" s="3"/>
      <c r="O356" s="51"/>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row>
    <row r="357" spans="2:104" s="1" customFormat="1" x14ac:dyDescent="0.2">
      <c r="B357" s="17"/>
      <c r="C357" s="18"/>
      <c r="D357" s="19"/>
      <c r="E357" s="20"/>
      <c r="F357" s="20"/>
      <c r="G357" s="21"/>
      <c r="H357" s="50"/>
      <c r="I357" s="51"/>
      <c r="J357" s="51"/>
      <c r="K357" s="51"/>
      <c r="L357" s="52"/>
      <c r="M357" s="53"/>
      <c r="N357" s="3"/>
      <c r="O357" s="5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row>
    <row r="358" spans="2:104" s="1" customFormat="1" x14ac:dyDescent="0.2">
      <c r="B358" s="17"/>
      <c r="C358" s="18"/>
      <c r="D358" s="19"/>
      <c r="E358" s="20"/>
      <c r="F358" s="20"/>
      <c r="G358" s="21"/>
      <c r="H358" s="50"/>
      <c r="I358" s="51"/>
      <c r="J358" s="51"/>
      <c r="K358" s="51"/>
      <c r="L358" s="52"/>
      <c r="M358" s="53"/>
      <c r="N358" s="3"/>
      <c r="O358" s="5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row>
    <row r="359" spans="2:104" s="1" customFormat="1" x14ac:dyDescent="0.2">
      <c r="B359" s="17"/>
      <c r="C359" s="18"/>
      <c r="D359" s="19"/>
      <c r="E359" s="20"/>
      <c r="F359" s="20"/>
      <c r="G359" s="21"/>
      <c r="H359" s="50"/>
      <c r="I359" s="51"/>
      <c r="J359" s="51"/>
      <c r="K359" s="51"/>
      <c r="L359" s="52"/>
      <c r="M359" s="53"/>
      <c r="N359" s="3"/>
      <c r="O359" s="51"/>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row>
    <row r="360" spans="2:104" s="1" customFormat="1" x14ac:dyDescent="0.2">
      <c r="B360" s="17"/>
      <c r="C360" s="18"/>
      <c r="D360" s="19"/>
      <c r="E360" s="20"/>
      <c r="F360" s="20"/>
      <c r="G360" s="21"/>
      <c r="H360" s="50"/>
      <c r="I360" s="51"/>
      <c r="J360" s="51"/>
      <c r="K360" s="51"/>
      <c r="L360" s="52"/>
      <c r="M360" s="53"/>
      <c r="N360" s="3"/>
      <c r="O360" s="51"/>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row>
    <row r="361" spans="2:104" s="1" customFormat="1" x14ac:dyDescent="0.2">
      <c r="B361" s="17"/>
      <c r="C361" s="18"/>
      <c r="D361" s="19"/>
      <c r="E361" s="20"/>
      <c r="F361" s="20"/>
      <c r="G361" s="21"/>
      <c r="H361" s="50"/>
      <c r="I361" s="51"/>
      <c r="J361" s="51"/>
      <c r="K361" s="51"/>
      <c r="L361" s="52"/>
      <c r="M361" s="53"/>
      <c r="N361" s="3"/>
      <c r="O361" s="51"/>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row>
    <row r="362" spans="2:104" s="1" customFormat="1" x14ac:dyDescent="0.2">
      <c r="B362" s="17"/>
      <c r="C362" s="18"/>
      <c r="D362" s="19"/>
      <c r="E362" s="20"/>
      <c r="F362" s="20"/>
      <c r="G362" s="21"/>
      <c r="H362" s="50"/>
      <c r="I362" s="51"/>
      <c r="J362" s="51"/>
      <c r="K362" s="51"/>
      <c r="L362" s="52"/>
      <c r="M362" s="53"/>
      <c r="N362" s="3"/>
      <c r="O362" s="51"/>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row>
    <row r="363" spans="2:104" s="1" customFormat="1" x14ac:dyDescent="0.2">
      <c r="B363" s="17"/>
      <c r="C363" s="18"/>
      <c r="D363" s="19"/>
      <c r="E363" s="20"/>
      <c r="F363" s="20"/>
      <c r="G363" s="21"/>
      <c r="H363" s="50"/>
      <c r="I363" s="51"/>
      <c r="J363" s="51"/>
      <c r="K363" s="51"/>
      <c r="L363" s="52"/>
      <c r="M363" s="53"/>
      <c r="N363" s="3"/>
      <c r="O363" s="5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row>
    <row r="364" spans="2:104" s="1" customFormat="1" x14ac:dyDescent="0.2">
      <c r="B364" s="17"/>
      <c r="C364" s="18"/>
      <c r="D364" s="19"/>
      <c r="E364" s="20"/>
      <c r="F364" s="20"/>
      <c r="G364" s="21"/>
      <c r="H364" s="50"/>
      <c r="I364" s="51"/>
      <c r="J364" s="51"/>
      <c r="K364" s="51"/>
      <c r="L364" s="52"/>
      <c r="M364" s="53"/>
      <c r="N364" s="3"/>
      <c r="O364" s="5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row>
    <row r="365" spans="2:104" s="1" customFormat="1" x14ac:dyDescent="0.2">
      <c r="B365" s="17"/>
      <c r="C365" s="18"/>
      <c r="D365" s="19"/>
      <c r="E365" s="20"/>
      <c r="F365" s="20"/>
      <c r="G365" s="21"/>
      <c r="H365" s="50"/>
      <c r="I365" s="51"/>
      <c r="J365" s="51"/>
      <c r="K365" s="51"/>
      <c r="L365" s="52"/>
      <c r="M365" s="53"/>
      <c r="N365" s="3"/>
      <c r="O365" s="5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row>
    <row r="366" spans="2:104" s="1" customFormat="1" x14ac:dyDescent="0.2">
      <c r="B366" s="17"/>
      <c r="C366" s="18"/>
      <c r="D366" s="19"/>
      <c r="E366" s="20"/>
      <c r="F366" s="20"/>
      <c r="G366" s="21"/>
      <c r="H366" s="50"/>
      <c r="I366" s="51"/>
      <c r="J366" s="51"/>
      <c r="K366" s="51"/>
      <c r="L366" s="52"/>
      <c r="M366" s="53"/>
      <c r="N366" s="3"/>
      <c r="O366" s="51"/>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row>
    <row r="367" spans="2:104" s="1" customFormat="1" x14ac:dyDescent="0.2">
      <c r="B367" s="17"/>
      <c r="C367" s="18"/>
      <c r="D367" s="19"/>
      <c r="E367" s="20"/>
      <c r="F367" s="20"/>
      <c r="G367" s="21"/>
      <c r="H367" s="50"/>
      <c r="I367" s="51"/>
      <c r="J367" s="51"/>
      <c r="K367" s="51"/>
      <c r="L367" s="52"/>
      <c r="M367" s="53"/>
      <c r="N367" s="3"/>
      <c r="O367" s="51"/>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row>
    <row r="368" spans="2:104" s="1" customFormat="1" x14ac:dyDescent="0.2">
      <c r="B368" s="17"/>
      <c r="C368" s="18"/>
      <c r="D368" s="19"/>
      <c r="E368" s="20"/>
      <c r="F368" s="20"/>
      <c r="G368" s="21"/>
      <c r="H368" s="50"/>
      <c r="I368" s="51"/>
      <c r="J368" s="51"/>
      <c r="K368" s="51"/>
      <c r="L368" s="52"/>
      <c r="M368" s="53"/>
      <c r="N368" s="3"/>
      <c r="O368" s="51"/>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row>
    <row r="369" spans="2:104" s="1" customFormat="1" x14ac:dyDescent="0.2">
      <c r="B369" s="17"/>
      <c r="C369" s="18"/>
      <c r="D369" s="19"/>
      <c r="E369" s="20"/>
      <c r="F369" s="20"/>
      <c r="G369" s="21"/>
      <c r="H369" s="50"/>
      <c r="I369" s="51"/>
      <c r="J369" s="51"/>
      <c r="K369" s="51"/>
      <c r="L369" s="52"/>
      <c r="M369" s="53"/>
      <c r="N369" s="3"/>
      <c r="O369" s="51"/>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row>
    <row r="370" spans="2:104" s="1" customFormat="1" x14ac:dyDescent="0.2">
      <c r="B370" s="17"/>
      <c r="C370" s="18"/>
      <c r="D370" s="19"/>
      <c r="E370" s="20"/>
      <c r="F370" s="20"/>
      <c r="G370" s="21"/>
      <c r="H370" s="50"/>
      <c r="I370" s="51"/>
      <c r="J370" s="51"/>
      <c r="K370" s="51"/>
      <c r="L370" s="52"/>
      <c r="M370" s="53"/>
      <c r="N370" s="3"/>
      <c r="O370" s="51"/>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row>
    <row r="371" spans="2:104" s="1" customFormat="1" x14ac:dyDescent="0.2">
      <c r="B371" s="17"/>
      <c r="C371" s="18"/>
      <c r="D371" s="19"/>
      <c r="E371" s="20"/>
      <c r="F371" s="20"/>
      <c r="G371" s="21"/>
      <c r="H371" s="50"/>
      <c r="I371" s="51"/>
      <c r="J371" s="51"/>
      <c r="K371" s="51"/>
      <c r="L371" s="52"/>
      <c r="M371" s="53"/>
      <c r="N371" s="3"/>
      <c r="O371" s="51"/>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row>
    <row r="372" spans="2:104" s="1" customFormat="1" x14ac:dyDescent="0.2">
      <c r="B372" s="17"/>
      <c r="C372" s="18"/>
      <c r="D372" s="19"/>
      <c r="E372" s="20"/>
      <c r="F372" s="20"/>
      <c r="G372" s="21"/>
      <c r="H372" s="50"/>
      <c r="I372" s="51"/>
      <c r="J372" s="51"/>
      <c r="K372" s="51"/>
      <c r="L372" s="52"/>
      <c r="M372" s="53"/>
      <c r="N372" s="3"/>
      <c r="O372" s="51"/>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row>
    <row r="373" spans="2:104" s="1" customFormat="1" x14ac:dyDescent="0.2">
      <c r="B373" s="17"/>
      <c r="C373" s="18"/>
      <c r="D373" s="19"/>
      <c r="E373" s="20"/>
      <c r="F373" s="20"/>
      <c r="G373" s="21"/>
      <c r="H373" s="50"/>
      <c r="I373" s="51"/>
      <c r="J373" s="51"/>
      <c r="K373" s="51"/>
      <c r="L373" s="52"/>
      <c r="M373" s="53"/>
      <c r="N373" s="3"/>
      <c r="O373" s="51"/>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row>
    <row r="374" spans="2:104" s="1" customFormat="1" x14ac:dyDescent="0.2">
      <c r="B374" s="17"/>
      <c r="C374" s="18"/>
      <c r="D374" s="19"/>
      <c r="E374" s="20"/>
      <c r="F374" s="20"/>
      <c r="G374" s="21"/>
      <c r="H374" s="50"/>
      <c r="I374" s="51"/>
      <c r="J374" s="51"/>
      <c r="K374" s="51"/>
      <c r="L374" s="52"/>
      <c r="M374" s="53"/>
      <c r="N374" s="3"/>
      <c r="O374" s="51"/>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row>
    <row r="375" spans="2:104" s="1" customFormat="1" x14ac:dyDescent="0.2">
      <c r="B375" s="17"/>
      <c r="C375" s="18"/>
      <c r="D375" s="19"/>
      <c r="E375" s="20"/>
      <c r="F375" s="20"/>
      <c r="G375" s="21"/>
      <c r="H375" s="50"/>
      <c r="I375" s="51"/>
      <c r="J375" s="51"/>
      <c r="K375" s="51"/>
      <c r="L375" s="52"/>
      <c r="M375" s="53"/>
      <c r="N375" s="3"/>
      <c r="O375" s="51"/>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row>
    <row r="376" spans="2:104" s="1" customFormat="1" x14ac:dyDescent="0.2">
      <c r="B376" s="17"/>
      <c r="C376" s="18"/>
      <c r="D376" s="19"/>
      <c r="E376" s="20"/>
      <c r="F376" s="20"/>
      <c r="G376" s="21"/>
      <c r="H376" s="50"/>
      <c r="I376" s="51"/>
      <c r="J376" s="51"/>
      <c r="K376" s="51"/>
      <c r="L376" s="52"/>
      <c r="M376" s="53"/>
      <c r="N376" s="3"/>
      <c r="O376" s="51"/>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row>
    <row r="377" spans="2:104" s="1" customFormat="1" x14ac:dyDescent="0.2">
      <c r="B377" s="17"/>
      <c r="C377" s="18"/>
      <c r="D377" s="19"/>
      <c r="E377" s="20"/>
      <c r="F377" s="20"/>
      <c r="G377" s="21"/>
      <c r="H377" s="50"/>
      <c r="I377" s="51"/>
      <c r="J377" s="51"/>
      <c r="K377" s="51"/>
      <c r="L377" s="52"/>
      <c r="M377" s="53"/>
      <c r="N377" s="3"/>
      <c r="O377" s="51"/>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row>
    <row r="378" spans="2:104" s="1" customFormat="1" x14ac:dyDescent="0.2">
      <c r="B378" s="17"/>
      <c r="C378" s="18"/>
      <c r="D378" s="19"/>
      <c r="E378" s="20"/>
      <c r="F378" s="20"/>
      <c r="G378" s="21"/>
      <c r="H378" s="50"/>
      <c r="I378" s="51"/>
      <c r="J378" s="51"/>
      <c r="K378" s="51"/>
      <c r="L378" s="52"/>
      <c r="M378" s="53"/>
      <c r="N378" s="3"/>
      <c r="O378" s="51"/>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row>
    <row r="379" spans="2:104" s="1" customFormat="1" x14ac:dyDescent="0.2">
      <c r="B379" s="17"/>
      <c r="C379" s="18"/>
      <c r="D379" s="19"/>
      <c r="E379" s="20"/>
      <c r="F379" s="20"/>
      <c r="G379" s="21"/>
      <c r="H379" s="50"/>
      <c r="I379" s="51"/>
      <c r="J379" s="51"/>
      <c r="K379" s="51"/>
      <c r="L379" s="52"/>
      <c r="M379" s="53"/>
      <c r="N379" s="3"/>
      <c r="O379" s="51"/>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row>
    <row r="380" spans="2:104" s="1" customFormat="1" x14ac:dyDescent="0.2">
      <c r="B380" s="17"/>
      <c r="C380" s="18"/>
      <c r="D380" s="19"/>
      <c r="E380" s="20"/>
      <c r="F380" s="20"/>
      <c r="G380" s="21"/>
      <c r="H380" s="50"/>
      <c r="I380" s="51"/>
      <c r="J380" s="51"/>
      <c r="K380" s="51"/>
      <c r="L380" s="52"/>
      <c r="M380" s="53"/>
      <c r="N380" s="3"/>
      <c r="O380" s="51"/>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row>
    <row r="381" spans="2:104" s="1" customFormat="1" x14ac:dyDescent="0.2">
      <c r="B381" s="17"/>
      <c r="C381" s="18"/>
      <c r="D381" s="19"/>
      <c r="E381" s="20"/>
      <c r="F381" s="20"/>
      <c r="G381" s="21"/>
      <c r="H381" s="50"/>
      <c r="I381" s="51"/>
      <c r="J381" s="51"/>
      <c r="K381" s="51"/>
      <c r="L381" s="52"/>
      <c r="M381" s="53"/>
      <c r="N381" s="3"/>
      <c r="O381" s="51"/>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row>
    <row r="382" spans="2:104" s="1" customFormat="1" x14ac:dyDescent="0.2">
      <c r="B382" s="17"/>
      <c r="C382" s="18"/>
      <c r="D382" s="19"/>
      <c r="E382" s="20"/>
      <c r="F382" s="20"/>
      <c r="G382" s="21"/>
      <c r="H382" s="50"/>
      <c r="I382" s="51"/>
      <c r="J382" s="51"/>
      <c r="K382" s="51"/>
      <c r="L382" s="52"/>
      <c r="M382" s="53"/>
      <c r="N382" s="3"/>
      <c r="O382" s="5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row>
    <row r="383" spans="2:104" s="1" customFormat="1" x14ac:dyDescent="0.2">
      <c r="B383" s="17"/>
      <c r="C383" s="18"/>
      <c r="D383" s="19"/>
      <c r="E383" s="20"/>
      <c r="F383" s="20"/>
      <c r="G383" s="21"/>
      <c r="H383" s="50"/>
      <c r="I383" s="51"/>
      <c r="J383" s="51"/>
      <c r="K383" s="51"/>
      <c r="L383" s="52"/>
      <c r="M383" s="53"/>
      <c r="N383" s="3"/>
      <c r="O383" s="51"/>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row>
    <row r="384" spans="2:104" s="1" customFormat="1" x14ac:dyDescent="0.2">
      <c r="B384" s="17"/>
      <c r="C384" s="18"/>
      <c r="D384" s="19"/>
      <c r="E384" s="20"/>
      <c r="F384" s="20"/>
      <c r="G384" s="21"/>
      <c r="H384" s="50"/>
      <c r="I384" s="51"/>
      <c r="J384" s="51"/>
      <c r="K384" s="51"/>
      <c r="L384" s="52"/>
      <c r="M384" s="53"/>
      <c r="N384" s="3"/>
      <c r="O384" s="51"/>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row>
    <row r="385" spans="2:104" s="1" customFormat="1" x14ac:dyDescent="0.2">
      <c r="B385" s="17"/>
      <c r="C385" s="18"/>
      <c r="D385" s="19"/>
      <c r="E385" s="20"/>
      <c r="F385" s="20"/>
      <c r="G385" s="21"/>
      <c r="H385" s="50"/>
      <c r="I385" s="51"/>
      <c r="J385" s="51"/>
      <c r="K385" s="51"/>
      <c r="L385" s="52"/>
      <c r="M385" s="53"/>
      <c r="N385" s="3"/>
      <c r="O385" s="51"/>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row>
    <row r="386" spans="2:104" s="1" customFormat="1" x14ac:dyDescent="0.2">
      <c r="B386" s="17"/>
      <c r="C386" s="18"/>
      <c r="D386" s="19"/>
      <c r="E386" s="20"/>
      <c r="F386" s="20"/>
      <c r="G386" s="21"/>
      <c r="H386" s="50"/>
      <c r="I386" s="51"/>
      <c r="J386" s="51"/>
      <c r="K386" s="51"/>
      <c r="L386" s="52"/>
      <c r="M386" s="53"/>
      <c r="N386" s="3"/>
      <c r="O386" s="51"/>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row>
    <row r="387" spans="2:104" s="1" customFormat="1" x14ac:dyDescent="0.2">
      <c r="B387" s="17"/>
      <c r="C387" s="18"/>
      <c r="D387" s="19"/>
      <c r="E387" s="20"/>
      <c r="F387" s="20"/>
      <c r="G387" s="21"/>
      <c r="H387" s="50"/>
      <c r="I387" s="51"/>
      <c r="J387" s="51"/>
      <c r="K387" s="51"/>
      <c r="L387" s="52"/>
      <c r="M387" s="53"/>
      <c r="N387" s="3"/>
      <c r="O387" s="5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row>
    <row r="388" spans="2:104" s="1" customFormat="1" x14ac:dyDescent="0.2">
      <c r="B388" s="17"/>
      <c r="C388" s="18"/>
      <c r="D388" s="19"/>
      <c r="E388" s="20"/>
      <c r="F388" s="20"/>
      <c r="G388" s="21"/>
      <c r="H388" s="50"/>
      <c r="I388" s="51"/>
      <c r="J388" s="51"/>
      <c r="K388" s="51"/>
      <c r="L388" s="52"/>
      <c r="M388" s="53"/>
      <c r="N388" s="3"/>
      <c r="O388" s="51"/>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row>
    <row r="389" spans="2:104" s="1" customFormat="1" x14ac:dyDescent="0.2">
      <c r="B389" s="17"/>
      <c r="C389" s="18"/>
      <c r="D389" s="19"/>
      <c r="E389" s="20"/>
      <c r="F389" s="20"/>
      <c r="G389" s="21"/>
      <c r="H389" s="50"/>
      <c r="I389" s="51"/>
      <c r="J389" s="51"/>
      <c r="K389" s="51"/>
      <c r="L389" s="52"/>
      <c r="M389" s="53"/>
      <c r="N389" s="3"/>
      <c r="O389" s="5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row>
    <row r="390" spans="2:104" s="1" customFormat="1" x14ac:dyDescent="0.2">
      <c r="B390" s="17"/>
      <c r="C390" s="18"/>
      <c r="D390" s="19"/>
      <c r="E390" s="20"/>
      <c r="F390" s="20"/>
      <c r="G390" s="21"/>
      <c r="H390" s="50"/>
      <c r="I390" s="51"/>
      <c r="J390" s="51"/>
      <c r="K390" s="51"/>
      <c r="L390" s="52"/>
      <c r="M390" s="53"/>
      <c r="N390" s="3"/>
      <c r="O390" s="51"/>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row>
    <row r="391" spans="2:104" s="1" customFormat="1" x14ac:dyDescent="0.2">
      <c r="B391" s="17"/>
      <c r="C391" s="18"/>
      <c r="D391" s="19"/>
      <c r="E391" s="20"/>
      <c r="F391" s="20"/>
      <c r="G391" s="21"/>
      <c r="H391" s="50"/>
      <c r="I391" s="51"/>
      <c r="J391" s="51"/>
      <c r="K391" s="51"/>
      <c r="L391" s="52"/>
      <c r="M391" s="53"/>
      <c r="N391" s="3"/>
      <c r="O391" s="51"/>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row>
    <row r="392" spans="2:104" s="1" customFormat="1" x14ac:dyDescent="0.2">
      <c r="B392" s="17"/>
      <c r="C392" s="18"/>
      <c r="D392" s="19"/>
      <c r="E392" s="20"/>
      <c r="F392" s="20"/>
      <c r="G392" s="21"/>
      <c r="H392" s="50"/>
      <c r="I392" s="51"/>
      <c r="J392" s="51"/>
      <c r="K392" s="51"/>
      <c r="L392" s="52"/>
      <c r="M392" s="53"/>
      <c r="N392" s="3"/>
      <c r="O392" s="51"/>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row>
    <row r="393" spans="2:104" s="1" customFormat="1" x14ac:dyDescent="0.2">
      <c r="B393" s="17"/>
      <c r="C393" s="18"/>
      <c r="D393" s="19"/>
      <c r="E393" s="20"/>
      <c r="F393" s="20"/>
      <c r="G393" s="21"/>
      <c r="H393" s="50"/>
      <c r="I393" s="51"/>
      <c r="J393" s="51"/>
      <c r="K393" s="51"/>
      <c r="L393" s="52"/>
      <c r="M393" s="53"/>
      <c r="N393" s="3"/>
      <c r="O393" s="51"/>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row>
    <row r="394" spans="2:104" s="1" customFormat="1" x14ac:dyDescent="0.2">
      <c r="B394" s="17"/>
      <c r="C394" s="18"/>
      <c r="D394" s="19"/>
      <c r="E394" s="20"/>
      <c r="F394" s="20"/>
      <c r="G394" s="21"/>
      <c r="H394" s="50"/>
      <c r="I394" s="51"/>
      <c r="J394" s="51"/>
      <c r="K394" s="51"/>
      <c r="L394" s="52"/>
      <c r="M394" s="53"/>
      <c r="N394" s="3"/>
      <c r="O394" s="51"/>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row>
    <row r="395" spans="2:104" s="1" customFormat="1" x14ac:dyDescent="0.2">
      <c r="B395" s="17"/>
      <c r="C395" s="18"/>
      <c r="D395" s="19"/>
      <c r="E395" s="20"/>
      <c r="F395" s="20"/>
      <c r="G395" s="21"/>
      <c r="H395" s="50"/>
      <c r="I395" s="51"/>
      <c r="J395" s="51"/>
      <c r="K395" s="51"/>
      <c r="L395" s="52"/>
      <c r="M395" s="53"/>
      <c r="N395" s="3"/>
      <c r="O395" s="51"/>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row>
    <row r="396" spans="2:104" s="1" customFormat="1" x14ac:dyDescent="0.2">
      <c r="B396" s="17"/>
      <c r="C396" s="18"/>
      <c r="D396" s="19"/>
      <c r="E396" s="20"/>
      <c r="F396" s="20"/>
      <c r="G396" s="21"/>
      <c r="H396" s="50"/>
      <c r="I396" s="51"/>
      <c r="J396" s="51"/>
      <c r="K396" s="51"/>
      <c r="L396" s="52"/>
      <c r="M396" s="53"/>
      <c r="N396" s="3"/>
      <c r="O396" s="51"/>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row>
    <row r="397" spans="2:104" s="1" customFormat="1" x14ac:dyDescent="0.2">
      <c r="B397" s="17"/>
      <c r="C397" s="18"/>
      <c r="D397" s="19"/>
      <c r="E397" s="20"/>
      <c r="F397" s="20"/>
      <c r="G397" s="21"/>
      <c r="H397" s="50"/>
      <c r="I397" s="51"/>
      <c r="J397" s="51"/>
      <c r="K397" s="51"/>
      <c r="L397" s="52"/>
      <c r="M397" s="53"/>
      <c r="N397" s="3"/>
      <c r="O397" s="51"/>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row>
    <row r="398" spans="2:104" s="1" customFormat="1" x14ac:dyDescent="0.2">
      <c r="B398" s="17"/>
      <c r="C398" s="18"/>
      <c r="D398" s="19"/>
      <c r="E398" s="20"/>
      <c r="F398" s="20"/>
      <c r="G398" s="21"/>
      <c r="H398" s="50"/>
      <c r="I398" s="51"/>
      <c r="J398" s="51"/>
      <c r="K398" s="51"/>
      <c r="L398" s="52"/>
      <c r="M398" s="53"/>
      <c r="N398" s="3"/>
      <c r="O398" s="51"/>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row>
    <row r="399" spans="2:104" s="1" customFormat="1" x14ac:dyDescent="0.2">
      <c r="B399" s="17"/>
      <c r="C399" s="18"/>
      <c r="D399" s="19"/>
      <c r="E399" s="20"/>
      <c r="F399" s="20"/>
      <c r="G399" s="21"/>
      <c r="H399" s="50"/>
      <c r="I399" s="51"/>
      <c r="J399" s="51"/>
      <c r="K399" s="51"/>
      <c r="L399" s="52"/>
      <c r="M399" s="53"/>
      <c r="N399" s="3"/>
      <c r="O399" s="51"/>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row>
    <row r="400" spans="2:104" s="1" customFormat="1" x14ac:dyDescent="0.2">
      <c r="B400" s="17"/>
      <c r="C400" s="18"/>
      <c r="D400" s="19"/>
      <c r="E400" s="20"/>
      <c r="F400" s="20"/>
      <c r="G400" s="21"/>
      <c r="H400" s="50"/>
      <c r="I400" s="51"/>
      <c r="J400" s="51"/>
      <c r="K400" s="51"/>
      <c r="L400" s="52"/>
      <c r="M400" s="53"/>
      <c r="N400" s="3"/>
      <c r="O400" s="51"/>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row>
    <row r="401" spans="2:104" s="1" customFormat="1" x14ac:dyDescent="0.2">
      <c r="B401" s="17"/>
      <c r="C401" s="18"/>
      <c r="D401" s="19"/>
      <c r="E401" s="20"/>
      <c r="F401" s="20"/>
      <c r="G401" s="21"/>
      <c r="H401" s="50"/>
      <c r="I401" s="51"/>
      <c r="J401" s="51"/>
      <c r="K401" s="51"/>
      <c r="L401" s="52"/>
      <c r="M401" s="53"/>
      <c r="N401" s="3"/>
      <c r="O401" s="51"/>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row>
    <row r="402" spans="2:104" s="1" customFormat="1" x14ac:dyDescent="0.2">
      <c r="B402" s="17"/>
      <c r="C402" s="18"/>
      <c r="D402" s="19"/>
      <c r="E402" s="20"/>
      <c r="F402" s="20"/>
      <c r="G402" s="21"/>
      <c r="H402" s="50"/>
      <c r="I402" s="51"/>
      <c r="J402" s="51"/>
      <c r="K402" s="51"/>
      <c r="L402" s="52"/>
      <c r="M402" s="53"/>
      <c r="N402" s="3"/>
      <c r="O402" s="51"/>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row>
    <row r="403" spans="2:104" s="1" customFormat="1" x14ac:dyDescent="0.2">
      <c r="B403" s="17"/>
      <c r="C403" s="18"/>
      <c r="D403" s="19"/>
      <c r="E403" s="20"/>
      <c r="F403" s="20"/>
      <c r="G403" s="21"/>
      <c r="H403" s="50"/>
      <c r="I403" s="51"/>
      <c r="J403" s="51"/>
      <c r="K403" s="51"/>
      <c r="L403" s="52"/>
      <c r="M403" s="53"/>
      <c r="N403" s="3"/>
      <c r="O403" s="51"/>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row>
    <row r="404" spans="2:104" s="1" customFormat="1" x14ac:dyDescent="0.2">
      <c r="B404" s="17"/>
      <c r="C404" s="18"/>
      <c r="D404" s="19"/>
      <c r="E404" s="20"/>
      <c r="F404" s="20"/>
      <c r="G404" s="21"/>
      <c r="H404" s="50"/>
      <c r="I404" s="51"/>
      <c r="J404" s="51"/>
      <c r="K404" s="51"/>
      <c r="L404" s="52"/>
      <c r="M404" s="53"/>
      <c r="N404" s="3"/>
      <c r="O404" s="51"/>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row>
    <row r="405" spans="2:104" s="1" customFormat="1" x14ac:dyDescent="0.2">
      <c r="B405" s="17"/>
      <c r="C405" s="18"/>
      <c r="D405" s="19"/>
      <c r="E405" s="20"/>
      <c r="F405" s="20"/>
      <c r="G405" s="21"/>
      <c r="H405" s="50"/>
      <c r="I405" s="51"/>
      <c r="J405" s="51"/>
      <c r="K405" s="51"/>
      <c r="L405" s="52"/>
      <c r="M405" s="53"/>
      <c r="N405" s="3"/>
      <c r="O405" s="51"/>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row>
    <row r="406" spans="2:104" s="1" customFormat="1" x14ac:dyDescent="0.2">
      <c r="B406" s="17"/>
      <c r="C406" s="18"/>
      <c r="D406" s="19"/>
      <c r="E406" s="20"/>
      <c r="F406" s="20"/>
      <c r="G406" s="21"/>
      <c r="H406" s="50"/>
      <c r="I406" s="51"/>
      <c r="J406" s="51"/>
      <c r="K406" s="51"/>
      <c r="L406" s="52"/>
      <c r="M406" s="53"/>
      <c r="N406" s="3"/>
      <c r="O406" s="51"/>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row>
    <row r="407" spans="2:104" s="1" customFormat="1" x14ac:dyDescent="0.2">
      <c r="B407" s="17"/>
      <c r="C407" s="18"/>
      <c r="D407" s="19"/>
      <c r="E407" s="20"/>
      <c r="F407" s="20"/>
      <c r="G407" s="21"/>
      <c r="H407" s="50"/>
      <c r="I407" s="51"/>
      <c r="J407" s="51"/>
      <c r="K407" s="51"/>
      <c r="L407" s="52"/>
      <c r="M407" s="53"/>
      <c r="N407" s="3"/>
      <c r="O407" s="5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row>
    <row r="408" spans="2:104" s="1" customFormat="1" x14ac:dyDescent="0.2">
      <c r="B408" s="17"/>
      <c r="C408" s="18"/>
      <c r="D408" s="19"/>
      <c r="E408" s="20"/>
      <c r="F408" s="20"/>
      <c r="G408" s="21"/>
      <c r="H408" s="50"/>
      <c r="I408" s="51"/>
      <c r="J408" s="51"/>
      <c r="K408" s="51"/>
      <c r="L408" s="52"/>
      <c r="M408" s="53"/>
      <c r="N408" s="3"/>
      <c r="O408" s="51"/>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row>
    <row r="409" spans="2:104" s="1" customFormat="1" x14ac:dyDescent="0.2">
      <c r="B409" s="17"/>
      <c r="C409" s="18"/>
      <c r="D409" s="19"/>
      <c r="E409" s="20"/>
      <c r="F409" s="20"/>
      <c r="G409" s="21"/>
      <c r="H409" s="50"/>
      <c r="I409" s="51"/>
      <c r="J409" s="51"/>
      <c r="K409" s="51"/>
      <c r="L409" s="52"/>
      <c r="M409" s="53"/>
      <c r="N409" s="3"/>
      <c r="O409" s="51"/>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row>
    <row r="410" spans="2:104" s="1" customFormat="1" x14ac:dyDescent="0.2">
      <c r="B410" s="17"/>
      <c r="C410" s="18"/>
      <c r="D410" s="19"/>
      <c r="E410" s="20"/>
      <c r="F410" s="20"/>
      <c r="G410" s="21"/>
      <c r="H410" s="50"/>
      <c r="I410" s="51"/>
      <c r="J410" s="51"/>
      <c r="K410" s="51"/>
      <c r="L410" s="52"/>
      <c r="M410" s="53"/>
      <c r="N410" s="3"/>
      <c r="O410" s="51"/>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row>
    <row r="411" spans="2:104" s="1" customFormat="1" x14ac:dyDescent="0.2">
      <c r="B411" s="17"/>
      <c r="C411" s="18"/>
      <c r="D411" s="19"/>
      <c r="E411" s="20"/>
      <c r="F411" s="20"/>
      <c r="G411" s="21"/>
      <c r="H411" s="50"/>
      <c r="I411" s="51"/>
      <c r="J411" s="51"/>
      <c r="K411" s="51"/>
      <c r="L411" s="52"/>
      <c r="M411" s="53"/>
      <c r="N411" s="3"/>
      <c r="O411" s="51"/>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row>
    <row r="412" spans="2:104" s="1" customFormat="1" x14ac:dyDescent="0.2">
      <c r="B412" s="17"/>
      <c r="C412" s="18"/>
      <c r="D412" s="19"/>
      <c r="E412" s="20"/>
      <c r="F412" s="20"/>
      <c r="G412" s="21"/>
      <c r="H412" s="50"/>
      <c r="I412" s="51"/>
      <c r="J412" s="51"/>
      <c r="K412" s="51"/>
      <c r="L412" s="52"/>
      <c r="M412" s="53"/>
      <c r="N412" s="3"/>
      <c r="O412" s="51"/>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row>
    <row r="413" spans="2:104" s="1" customFormat="1" x14ac:dyDescent="0.2">
      <c r="B413" s="17"/>
      <c r="C413" s="18"/>
      <c r="D413" s="19"/>
      <c r="E413" s="20"/>
      <c r="F413" s="20"/>
      <c r="G413" s="21"/>
      <c r="H413" s="50"/>
      <c r="I413" s="51"/>
      <c r="J413" s="51"/>
      <c r="K413" s="51"/>
      <c r="L413" s="52"/>
      <c r="M413" s="53"/>
      <c r="N413" s="3"/>
      <c r="O413" s="51"/>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row>
    <row r="414" spans="2:104" s="1" customFormat="1" x14ac:dyDescent="0.2">
      <c r="B414" s="17"/>
      <c r="C414" s="18"/>
      <c r="D414" s="19"/>
      <c r="E414" s="20"/>
      <c r="F414" s="20"/>
      <c r="G414" s="21"/>
      <c r="H414" s="50"/>
      <c r="I414" s="51"/>
      <c r="J414" s="51"/>
      <c r="K414" s="51"/>
      <c r="L414" s="52"/>
      <c r="M414" s="53"/>
      <c r="N414" s="3"/>
      <c r="O414" s="51"/>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row>
    <row r="415" spans="2:104" s="1" customFormat="1" x14ac:dyDescent="0.2">
      <c r="B415" s="17"/>
      <c r="C415" s="18"/>
      <c r="D415" s="19"/>
      <c r="E415" s="20"/>
      <c r="F415" s="20"/>
      <c r="G415" s="21"/>
      <c r="H415" s="50"/>
      <c r="I415" s="51"/>
      <c r="J415" s="51"/>
      <c r="K415" s="51"/>
      <c r="L415" s="52"/>
      <c r="M415" s="53"/>
      <c r="N415" s="3"/>
      <c r="O415" s="51"/>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row>
    <row r="416" spans="2:104" s="1" customFormat="1" x14ac:dyDescent="0.2">
      <c r="B416" s="17"/>
      <c r="C416" s="18"/>
      <c r="D416" s="19"/>
      <c r="E416" s="20"/>
      <c r="F416" s="20"/>
      <c r="G416" s="21"/>
      <c r="H416" s="50"/>
      <c r="I416" s="51"/>
      <c r="J416" s="51"/>
      <c r="K416" s="51"/>
      <c r="L416" s="52"/>
      <c r="M416" s="53"/>
      <c r="N416" s="3"/>
      <c r="O416" s="51"/>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row>
    <row r="417" spans="2:104" s="1" customFormat="1" x14ac:dyDescent="0.2">
      <c r="B417" s="17"/>
      <c r="C417" s="18"/>
      <c r="D417" s="19"/>
      <c r="E417" s="20"/>
      <c r="F417" s="20"/>
      <c r="G417" s="21"/>
      <c r="H417" s="50"/>
      <c r="I417" s="51"/>
      <c r="J417" s="51"/>
      <c r="K417" s="51"/>
      <c r="L417" s="52"/>
      <c r="M417" s="53"/>
      <c r="N417" s="3"/>
      <c r="O417" s="51"/>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row>
    <row r="418" spans="2:104" s="1" customFormat="1" x14ac:dyDescent="0.2">
      <c r="B418" s="17"/>
      <c r="C418" s="18"/>
      <c r="D418" s="19"/>
      <c r="E418" s="20"/>
      <c r="F418" s="20"/>
      <c r="G418" s="21"/>
      <c r="H418" s="50"/>
      <c r="I418" s="51"/>
      <c r="J418" s="51"/>
      <c r="K418" s="51"/>
      <c r="L418" s="52"/>
      <c r="M418" s="53"/>
      <c r="N418" s="3"/>
      <c r="O418" s="51"/>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row>
    <row r="419" spans="2:104" s="1" customFormat="1" x14ac:dyDescent="0.2">
      <c r="B419" s="17"/>
      <c r="C419" s="18"/>
      <c r="D419" s="19"/>
      <c r="E419" s="20"/>
      <c r="F419" s="20"/>
      <c r="G419" s="21"/>
      <c r="H419" s="50"/>
      <c r="I419" s="51"/>
      <c r="J419" s="51"/>
      <c r="K419" s="51"/>
      <c r="L419" s="52"/>
      <c r="M419" s="53"/>
      <c r="N419" s="3"/>
      <c r="O419" s="51"/>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row>
    <row r="420" spans="2:104" s="1" customFormat="1" x14ac:dyDescent="0.2">
      <c r="B420" s="17"/>
      <c r="C420" s="18"/>
      <c r="D420" s="19"/>
      <c r="E420" s="20"/>
      <c r="F420" s="20"/>
      <c r="G420" s="21"/>
      <c r="H420" s="50"/>
      <c r="I420" s="51"/>
      <c r="J420" s="51"/>
      <c r="K420" s="51"/>
      <c r="L420" s="52"/>
      <c r="M420" s="53"/>
      <c r="N420" s="3"/>
      <c r="O420" s="51"/>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row>
    <row r="421" spans="2:104" s="1" customFormat="1" x14ac:dyDescent="0.2">
      <c r="B421" s="17"/>
      <c r="C421" s="18"/>
      <c r="D421" s="19"/>
      <c r="E421" s="20"/>
      <c r="F421" s="20"/>
      <c r="G421" s="21"/>
      <c r="H421" s="50"/>
      <c r="I421" s="51"/>
      <c r="J421" s="51"/>
      <c r="K421" s="51"/>
      <c r="L421" s="52"/>
      <c r="M421" s="53"/>
      <c r="N421" s="3"/>
      <c r="O421" s="51"/>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row>
    <row r="422" spans="2:104" s="1" customFormat="1" x14ac:dyDescent="0.2">
      <c r="B422" s="17"/>
      <c r="C422" s="18"/>
      <c r="D422" s="19"/>
      <c r="E422" s="20"/>
      <c r="F422" s="20"/>
      <c r="G422" s="21"/>
      <c r="H422" s="50"/>
      <c r="I422" s="51"/>
      <c r="J422" s="51"/>
      <c r="K422" s="51"/>
      <c r="L422" s="52"/>
      <c r="M422" s="53"/>
      <c r="N422" s="3"/>
      <c r="O422" s="51"/>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row>
    <row r="423" spans="2:104" s="1" customFormat="1" x14ac:dyDescent="0.2">
      <c r="B423" s="17"/>
      <c r="C423" s="18"/>
      <c r="D423" s="19"/>
      <c r="E423" s="20"/>
      <c r="F423" s="20"/>
      <c r="G423" s="21"/>
      <c r="H423" s="50"/>
      <c r="I423" s="51"/>
      <c r="J423" s="51"/>
      <c r="K423" s="51"/>
      <c r="L423" s="52"/>
      <c r="M423" s="53"/>
      <c r="N423" s="3"/>
      <c r="O423" s="51"/>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row>
    <row r="424" spans="2:104" s="1" customFormat="1" x14ac:dyDescent="0.2">
      <c r="B424" s="17"/>
      <c r="C424" s="18"/>
      <c r="D424" s="19"/>
      <c r="E424" s="20"/>
      <c r="F424" s="20"/>
      <c r="G424" s="21"/>
      <c r="H424" s="50"/>
      <c r="I424" s="51"/>
      <c r="J424" s="51"/>
      <c r="K424" s="51"/>
      <c r="L424" s="52"/>
      <c r="M424" s="53"/>
      <c r="N424" s="3"/>
      <c r="O424" s="51"/>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row>
    <row r="425" spans="2:104" s="1" customFormat="1" x14ac:dyDescent="0.2">
      <c r="B425" s="17"/>
      <c r="C425" s="18"/>
      <c r="D425" s="19"/>
      <c r="E425" s="20"/>
      <c r="F425" s="20"/>
      <c r="G425" s="21"/>
      <c r="H425" s="50"/>
      <c r="I425" s="51"/>
      <c r="J425" s="51"/>
      <c r="K425" s="51"/>
      <c r="L425" s="52"/>
      <c r="M425" s="53"/>
      <c r="N425" s="3"/>
      <c r="O425" s="51"/>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row>
    <row r="426" spans="2:104" s="1" customFormat="1" x14ac:dyDescent="0.2">
      <c r="B426" s="17"/>
      <c r="C426" s="18"/>
      <c r="D426" s="19"/>
      <c r="E426" s="20"/>
      <c r="F426" s="20"/>
      <c r="G426" s="21"/>
      <c r="H426" s="50"/>
      <c r="I426" s="51"/>
      <c r="J426" s="51"/>
      <c r="K426" s="51"/>
      <c r="L426" s="52"/>
      <c r="M426" s="53"/>
      <c r="N426" s="3"/>
      <c r="O426" s="51"/>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row>
    <row r="427" spans="2:104" s="1" customFormat="1" x14ac:dyDescent="0.2">
      <c r="B427" s="17"/>
      <c r="C427" s="18"/>
      <c r="D427" s="19"/>
      <c r="E427" s="20"/>
      <c r="F427" s="20"/>
      <c r="G427" s="21"/>
      <c r="H427" s="50"/>
      <c r="I427" s="51"/>
      <c r="J427" s="51"/>
      <c r="K427" s="51"/>
      <c r="L427" s="52"/>
      <c r="M427" s="53"/>
      <c r="N427" s="3"/>
      <c r="O427" s="51"/>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row>
    <row r="428" spans="2:104" s="1" customFormat="1" x14ac:dyDescent="0.2">
      <c r="B428" s="17"/>
      <c r="C428" s="18"/>
      <c r="D428" s="19"/>
      <c r="E428" s="20"/>
      <c r="F428" s="20"/>
      <c r="G428" s="21"/>
      <c r="H428" s="50"/>
      <c r="I428" s="51"/>
      <c r="J428" s="51"/>
      <c r="K428" s="51"/>
      <c r="L428" s="52"/>
      <c r="M428" s="53"/>
      <c r="N428" s="3"/>
      <c r="O428" s="51"/>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row>
    <row r="429" spans="2:104" s="1" customFormat="1" x14ac:dyDescent="0.2">
      <c r="B429" s="17"/>
      <c r="C429" s="18"/>
      <c r="D429" s="19"/>
      <c r="E429" s="20"/>
      <c r="F429" s="20"/>
      <c r="G429" s="21"/>
      <c r="H429" s="50"/>
      <c r="I429" s="51"/>
      <c r="J429" s="51"/>
      <c r="K429" s="51"/>
      <c r="L429" s="52"/>
      <c r="M429" s="53"/>
      <c r="N429" s="3"/>
      <c r="O429" s="5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row>
    <row r="430" spans="2:104" s="1" customFormat="1" x14ac:dyDescent="0.2">
      <c r="B430" s="17"/>
      <c r="C430" s="18"/>
      <c r="D430" s="19"/>
      <c r="E430" s="20"/>
      <c r="F430" s="20"/>
      <c r="G430" s="21"/>
      <c r="H430" s="50"/>
      <c r="I430" s="51"/>
      <c r="J430" s="51"/>
      <c r="K430" s="51"/>
      <c r="L430" s="52"/>
      <c r="M430" s="53"/>
      <c r="N430" s="3"/>
      <c r="O430" s="51"/>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row>
    <row r="431" spans="2:104" s="1" customFormat="1" x14ac:dyDescent="0.2">
      <c r="B431" s="17"/>
      <c r="C431" s="18"/>
      <c r="D431" s="19"/>
      <c r="E431" s="20"/>
      <c r="F431" s="20"/>
      <c r="G431" s="21"/>
      <c r="H431" s="50"/>
      <c r="I431" s="51"/>
      <c r="J431" s="51"/>
      <c r="K431" s="51"/>
      <c r="L431" s="52"/>
      <c r="M431" s="53"/>
      <c r="N431" s="3"/>
      <c r="O431" s="51"/>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row>
    <row r="432" spans="2:104" s="1" customFormat="1" x14ac:dyDescent="0.2">
      <c r="B432" s="17"/>
      <c r="C432" s="18"/>
      <c r="D432" s="19"/>
      <c r="E432" s="20"/>
      <c r="F432" s="20"/>
      <c r="G432" s="21"/>
      <c r="H432" s="50"/>
      <c r="I432" s="51"/>
      <c r="J432" s="51"/>
      <c r="K432" s="51"/>
      <c r="L432" s="52"/>
      <c r="M432" s="53"/>
      <c r="N432" s="3"/>
      <c r="O432" s="51"/>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row>
    <row r="433" spans="2:104" s="1" customFormat="1" x14ac:dyDescent="0.2">
      <c r="B433" s="17"/>
      <c r="C433" s="18"/>
      <c r="D433" s="19"/>
      <c r="E433" s="20"/>
      <c r="F433" s="20"/>
      <c r="G433" s="21"/>
      <c r="H433" s="50"/>
      <c r="I433" s="51"/>
      <c r="J433" s="51"/>
      <c r="K433" s="51"/>
      <c r="L433" s="52"/>
      <c r="M433" s="53"/>
      <c r="N433" s="3"/>
      <c r="O433" s="51"/>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row>
    <row r="434" spans="2:104" s="1" customFormat="1" x14ac:dyDescent="0.2">
      <c r="B434" s="17"/>
      <c r="C434" s="18"/>
      <c r="D434" s="19"/>
      <c r="E434" s="20"/>
      <c r="F434" s="20"/>
      <c r="G434" s="21"/>
      <c r="H434" s="50"/>
      <c r="I434" s="51"/>
      <c r="J434" s="51"/>
      <c r="K434" s="51"/>
      <c r="L434" s="52"/>
      <c r="M434" s="53"/>
      <c r="N434" s="3"/>
      <c r="O434" s="51"/>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row>
    <row r="435" spans="2:104" s="1" customFormat="1" x14ac:dyDescent="0.2">
      <c r="B435" s="17"/>
      <c r="C435" s="18"/>
      <c r="D435" s="19"/>
      <c r="E435" s="20"/>
      <c r="F435" s="20"/>
      <c r="G435" s="21"/>
      <c r="H435" s="50"/>
      <c r="I435" s="51"/>
      <c r="J435" s="51"/>
      <c r="K435" s="51"/>
      <c r="L435" s="52"/>
      <c r="M435" s="53"/>
      <c r="N435" s="3"/>
      <c r="O435" s="51"/>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row>
    <row r="436" spans="2:104" s="1" customFormat="1" x14ac:dyDescent="0.2">
      <c r="B436" s="17"/>
      <c r="C436" s="18"/>
      <c r="D436" s="19"/>
      <c r="E436" s="20"/>
      <c r="F436" s="20"/>
      <c r="G436" s="21"/>
      <c r="H436" s="50"/>
      <c r="I436" s="51"/>
      <c r="J436" s="51"/>
      <c r="K436" s="51"/>
      <c r="L436" s="52"/>
      <c r="M436" s="53"/>
      <c r="N436" s="3"/>
      <c r="O436" s="51"/>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row>
    <row r="437" spans="2:104" s="1" customFormat="1" x14ac:dyDescent="0.2">
      <c r="B437" s="17"/>
      <c r="C437" s="18"/>
      <c r="D437" s="19"/>
      <c r="E437" s="20"/>
      <c r="F437" s="20"/>
      <c r="G437" s="21"/>
      <c r="H437" s="50"/>
      <c r="I437" s="51"/>
      <c r="J437" s="51"/>
      <c r="K437" s="51"/>
      <c r="L437" s="52"/>
      <c r="M437" s="53"/>
      <c r="N437" s="3"/>
      <c r="O437" s="51"/>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row>
    <row r="438" spans="2:104" s="1" customFormat="1" x14ac:dyDescent="0.2">
      <c r="B438" s="17"/>
      <c r="C438" s="18"/>
      <c r="D438" s="19"/>
      <c r="E438" s="20"/>
      <c r="F438" s="20"/>
      <c r="G438" s="21"/>
      <c r="H438" s="50"/>
      <c r="I438" s="51"/>
      <c r="J438" s="51"/>
      <c r="K438" s="51"/>
      <c r="L438" s="52"/>
      <c r="M438" s="53"/>
      <c r="N438" s="3"/>
      <c r="O438" s="51"/>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row>
    <row r="439" spans="2:104" s="1" customFormat="1" x14ac:dyDescent="0.2">
      <c r="B439" s="17"/>
      <c r="C439" s="18"/>
      <c r="D439" s="19"/>
      <c r="E439" s="20"/>
      <c r="F439" s="20"/>
      <c r="G439" s="21"/>
      <c r="H439" s="50"/>
      <c r="I439" s="51"/>
      <c r="J439" s="51"/>
      <c r="K439" s="51"/>
      <c r="L439" s="52"/>
      <c r="M439" s="53"/>
      <c r="N439" s="3"/>
      <c r="O439" s="51"/>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row>
    <row r="440" spans="2:104" s="1" customFormat="1" x14ac:dyDescent="0.2">
      <c r="B440" s="17"/>
      <c r="C440" s="18"/>
      <c r="D440" s="19"/>
      <c r="E440" s="20"/>
      <c r="F440" s="20"/>
      <c r="G440" s="21"/>
      <c r="H440" s="50"/>
      <c r="I440" s="51"/>
      <c r="J440" s="51"/>
      <c r="K440" s="51"/>
      <c r="L440" s="52"/>
      <c r="M440" s="53"/>
      <c r="N440" s="3"/>
      <c r="O440" s="51"/>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row>
    <row r="441" spans="2:104" s="1" customFormat="1" x14ac:dyDescent="0.2">
      <c r="B441" s="17"/>
      <c r="C441" s="18"/>
      <c r="D441" s="19"/>
      <c r="E441" s="20"/>
      <c r="F441" s="20"/>
      <c r="G441" s="21"/>
      <c r="H441" s="50"/>
      <c r="I441" s="51"/>
      <c r="J441" s="51"/>
      <c r="K441" s="51"/>
      <c r="L441" s="52"/>
      <c r="M441" s="53"/>
      <c r="N441" s="3"/>
      <c r="O441" s="5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row>
    <row r="442" spans="2:104" s="1" customFormat="1" x14ac:dyDescent="0.2">
      <c r="B442" s="17"/>
      <c r="C442" s="18"/>
      <c r="D442" s="19"/>
      <c r="E442" s="20"/>
      <c r="F442" s="20"/>
      <c r="G442" s="21"/>
      <c r="H442" s="50"/>
      <c r="I442" s="51"/>
      <c r="J442" s="51"/>
      <c r="K442" s="51"/>
      <c r="L442" s="52"/>
      <c r="M442" s="53"/>
      <c r="N442" s="3"/>
      <c r="O442" s="51"/>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row>
    <row r="443" spans="2:104" s="1" customFormat="1" x14ac:dyDescent="0.2">
      <c r="B443" s="17"/>
      <c r="C443" s="18"/>
      <c r="D443" s="19"/>
      <c r="E443" s="20"/>
      <c r="F443" s="20"/>
      <c r="G443" s="21"/>
      <c r="H443" s="50"/>
      <c r="I443" s="51"/>
      <c r="J443" s="51"/>
      <c r="K443" s="51"/>
      <c r="L443" s="52"/>
      <c r="M443" s="53"/>
      <c r="N443" s="3"/>
      <c r="O443" s="51"/>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row>
    <row r="444" spans="2:104" s="1" customFormat="1" x14ac:dyDescent="0.2">
      <c r="B444" s="17"/>
      <c r="C444" s="18"/>
      <c r="D444" s="19"/>
      <c r="E444" s="20"/>
      <c r="F444" s="20"/>
      <c r="G444" s="21"/>
      <c r="H444" s="50"/>
      <c r="I444" s="51"/>
      <c r="J444" s="51"/>
      <c r="K444" s="51"/>
      <c r="L444" s="52"/>
      <c r="M444" s="53"/>
      <c r="N444" s="3"/>
      <c r="O444" s="51"/>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row>
    <row r="445" spans="2:104" s="1" customFormat="1" x14ac:dyDescent="0.2">
      <c r="B445" s="17"/>
      <c r="C445" s="18"/>
      <c r="D445" s="19"/>
      <c r="E445" s="20"/>
      <c r="F445" s="20"/>
      <c r="G445" s="21"/>
      <c r="H445" s="50"/>
      <c r="I445" s="51"/>
      <c r="J445" s="51"/>
      <c r="K445" s="51"/>
      <c r="L445" s="52"/>
      <c r="M445" s="53"/>
      <c r="N445" s="3"/>
      <c r="O445" s="51"/>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row>
    <row r="446" spans="2:104" s="1" customFormat="1" x14ac:dyDescent="0.2">
      <c r="B446" s="17"/>
      <c r="C446" s="18"/>
      <c r="D446" s="19"/>
      <c r="E446" s="20"/>
      <c r="F446" s="20"/>
      <c r="G446" s="21"/>
      <c r="H446" s="50"/>
      <c r="I446" s="51"/>
      <c r="J446" s="51"/>
      <c r="K446" s="51"/>
      <c r="L446" s="52"/>
      <c r="M446" s="53"/>
      <c r="N446" s="3"/>
      <c r="O446" s="51"/>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row>
    <row r="447" spans="2:104" s="1" customFormat="1" x14ac:dyDescent="0.2">
      <c r="B447" s="17"/>
      <c r="C447" s="18"/>
      <c r="D447" s="19"/>
      <c r="E447" s="20"/>
      <c r="F447" s="20"/>
      <c r="G447" s="21"/>
      <c r="H447" s="50"/>
      <c r="I447" s="51"/>
      <c r="J447" s="51"/>
      <c r="K447" s="51"/>
      <c r="L447" s="52"/>
      <c r="M447" s="53"/>
      <c r="N447" s="3"/>
      <c r="O447" s="51"/>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row>
    <row r="448" spans="2:104" s="1" customFormat="1" x14ac:dyDescent="0.2">
      <c r="B448" s="17"/>
      <c r="C448" s="18"/>
      <c r="D448" s="19"/>
      <c r="E448" s="20"/>
      <c r="F448" s="20"/>
      <c r="G448" s="21"/>
      <c r="H448" s="50"/>
      <c r="I448" s="51"/>
      <c r="J448" s="51"/>
      <c r="K448" s="51"/>
      <c r="L448" s="52"/>
      <c r="M448" s="53"/>
      <c r="N448" s="3"/>
      <c r="O448" s="51"/>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row>
    <row r="449" spans="2:104" s="1" customFormat="1" x14ac:dyDescent="0.2">
      <c r="B449" s="17"/>
      <c r="C449" s="18"/>
      <c r="D449" s="19"/>
      <c r="E449" s="20"/>
      <c r="F449" s="20"/>
      <c r="G449" s="21"/>
      <c r="H449" s="50"/>
      <c r="I449" s="51"/>
      <c r="J449" s="51"/>
      <c r="K449" s="51"/>
      <c r="L449" s="52"/>
      <c r="M449" s="53"/>
      <c r="N449" s="3"/>
      <c r="O449" s="51"/>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row>
    <row r="450" spans="2:104" s="1" customFormat="1" x14ac:dyDescent="0.2">
      <c r="B450" s="17"/>
      <c r="C450" s="18"/>
      <c r="D450" s="19"/>
      <c r="E450" s="20"/>
      <c r="F450" s="20"/>
      <c r="G450" s="21"/>
      <c r="H450" s="50"/>
      <c r="I450" s="51"/>
      <c r="J450" s="51"/>
      <c r="K450" s="51"/>
      <c r="L450" s="52"/>
      <c r="M450" s="53"/>
      <c r="N450" s="3"/>
      <c r="O450" s="51"/>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row>
    <row r="451" spans="2:104" s="1" customFormat="1" x14ac:dyDescent="0.2">
      <c r="B451" s="17"/>
      <c r="C451" s="18"/>
      <c r="D451" s="19"/>
      <c r="E451" s="20"/>
      <c r="F451" s="20"/>
      <c r="G451" s="21"/>
      <c r="H451" s="50"/>
      <c r="I451" s="51"/>
      <c r="J451" s="51"/>
      <c r="K451" s="51"/>
      <c r="L451" s="52"/>
      <c r="M451" s="53"/>
      <c r="N451" s="3"/>
      <c r="O451" s="51"/>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row>
    <row r="452" spans="2:104" s="1" customFormat="1" x14ac:dyDescent="0.2">
      <c r="B452" s="17"/>
      <c r="C452" s="18"/>
      <c r="D452" s="19"/>
      <c r="E452" s="20"/>
      <c r="F452" s="20"/>
      <c r="G452" s="21"/>
      <c r="H452" s="50"/>
      <c r="I452" s="51"/>
      <c r="J452" s="51"/>
      <c r="K452" s="51"/>
      <c r="L452" s="52"/>
      <c r="M452" s="53"/>
      <c r="N452" s="3"/>
      <c r="O452" s="51"/>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row>
    <row r="453" spans="2:104" s="1" customFormat="1" x14ac:dyDescent="0.2">
      <c r="B453" s="17"/>
      <c r="C453" s="18"/>
      <c r="D453" s="19"/>
      <c r="E453" s="20"/>
      <c r="F453" s="20"/>
      <c r="G453" s="21"/>
      <c r="H453" s="50"/>
      <c r="I453" s="51"/>
      <c r="J453" s="51"/>
      <c r="K453" s="51"/>
      <c r="L453" s="52"/>
      <c r="M453" s="53"/>
      <c r="N453" s="3"/>
      <c r="O453" s="51"/>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row>
    <row r="454" spans="2:104" s="1" customFormat="1" x14ac:dyDescent="0.2">
      <c r="B454" s="17"/>
      <c r="C454" s="18"/>
      <c r="D454" s="19"/>
      <c r="E454" s="20"/>
      <c r="F454" s="20"/>
      <c r="G454" s="21"/>
      <c r="H454" s="50"/>
      <c r="I454" s="51"/>
      <c r="J454" s="51"/>
      <c r="K454" s="51"/>
      <c r="L454" s="52"/>
      <c r="M454" s="53"/>
      <c r="N454" s="3"/>
      <c r="O454" s="51"/>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row>
    <row r="455" spans="2:104" s="1" customFormat="1" x14ac:dyDescent="0.2">
      <c r="B455" s="17"/>
      <c r="C455" s="18"/>
      <c r="D455" s="19"/>
      <c r="E455" s="20"/>
      <c r="F455" s="20"/>
      <c r="G455" s="21"/>
      <c r="H455" s="50"/>
      <c r="I455" s="51"/>
      <c r="J455" s="51"/>
      <c r="K455" s="51"/>
      <c r="L455" s="52"/>
      <c r="M455" s="53"/>
      <c r="N455" s="3"/>
      <c r="O455" s="51"/>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row>
    <row r="456" spans="2:104" s="1" customFormat="1" x14ac:dyDescent="0.2">
      <c r="B456" s="17"/>
      <c r="C456" s="18"/>
      <c r="D456" s="19"/>
      <c r="E456" s="20"/>
      <c r="F456" s="20"/>
      <c r="G456" s="21"/>
      <c r="H456" s="50"/>
      <c r="I456" s="51"/>
      <c r="J456" s="51"/>
      <c r="K456" s="51"/>
      <c r="L456" s="52"/>
      <c r="M456" s="53"/>
      <c r="N456" s="3"/>
      <c r="O456" s="51"/>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row>
    <row r="457" spans="2:104" s="1" customFormat="1" x14ac:dyDescent="0.2">
      <c r="B457" s="17"/>
      <c r="C457" s="18"/>
      <c r="D457" s="19"/>
      <c r="E457" s="20"/>
      <c r="F457" s="20"/>
      <c r="G457" s="21"/>
      <c r="H457" s="50"/>
      <c r="I457" s="51"/>
      <c r="J457" s="51"/>
      <c r="K457" s="51"/>
      <c r="L457" s="52"/>
      <c r="M457" s="53"/>
      <c r="N457" s="3"/>
      <c r="O457" s="51"/>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row>
    <row r="458" spans="2:104" s="1" customFormat="1" x14ac:dyDescent="0.2">
      <c r="B458" s="17"/>
      <c r="C458" s="18"/>
      <c r="D458" s="19"/>
      <c r="E458" s="20"/>
      <c r="F458" s="20"/>
      <c r="G458" s="21"/>
      <c r="H458" s="50"/>
      <c r="I458" s="51"/>
      <c r="J458" s="51"/>
      <c r="K458" s="51"/>
      <c r="L458" s="52"/>
      <c r="M458" s="53"/>
      <c r="N458" s="3"/>
      <c r="O458" s="5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row>
    <row r="459" spans="2:104" s="1" customFormat="1" x14ac:dyDescent="0.2">
      <c r="B459" s="17"/>
      <c r="C459" s="18"/>
      <c r="D459" s="19"/>
      <c r="E459" s="20"/>
      <c r="F459" s="20"/>
      <c r="G459" s="21"/>
      <c r="H459" s="50"/>
      <c r="I459" s="51"/>
      <c r="J459" s="51"/>
      <c r="K459" s="51"/>
      <c r="L459" s="52"/>
      <c r="M459" s="53"/>
      <c r="N459" s="3"/>
      <c r="O459" s="5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row>
    <row r="460" spans="2:104" s="1" customFormat="1" x14ac:dyDescent="0.2">
      <c r="B460" s="17"/>
      <c r="C460" s="18"/>
      <c r="D460" s="19"/>
      <c r="E460" s="20"/>
      <c r="F460" s="20"/>
      <c r="G460" s="21"/>
      <c r="H460" s="50"/>
      <c r="I460" s="51"/>
      <c r="J460" s="51"/>
      <c r="K460" s="51"/>
      <c r="L460" s="52"/>
      <c r="M460" s="53"/>
      <c r="N460" s="3"/>
      <c r="O460" s="51"/>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row>
    <row r="461" spans="2:104" s="1" customFormat="1" x14ac:dyDescent="0.2">
      <c r="B461" s="17"/>
      <c r="C461" s="18"/>
      <c r="D461" s="19"/>
      <c r="E461" s="20"/>
      <c r="F461" s="20"/>
      <c r="G461" s="21"/>
      <c r="H461" s="50"/>
      <c r="I461" s="51"/>
      <c r="J461" s="51"/>
      <c r="K461" s="51"/>
      <c r="L461" s="52"/>
      <c r="M461" s="53"/>
      <c r="N461" s="3"/>
      <c r="O461" s="51"/>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row>
    <row r="462" spans="2:104" s="1" customFormat="1" x14ac:dyDescent="0.2">
      <c r="B462" s="17"/>
      <c r="C462" s="18"/>
      <c r="D462" s="19"/>
      <c r="E462" s="20"/>
      <c r="F462" s="20"/>
      <c r="G462" s="21"/>
      <c r="H462" s="50"/>
      <c r="I462" s="51"/>
      <c r="J462" s="51"/>
      <c r="K462" s="51"/>
      <c r="L462" s="52"/>
      <c r="M462" s="53"/>
      <c r="N462" s="3"/>
      <c r="O462" s="51"/>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row>
    <row r="463" spans="2:104" s="1" customFormat="1" x14ac:dyDescent="0.2">
      <c r="B463" s="17"/>
      <c r="C463" s="18"/>
      <c r="D463" s="19"/>
      <c r="E463" s="20"/>
      <c r="F463" s="20"/>
      <c r="G463" s="21"/>
      <c r="H463" s="50"/>
      <c r="I463" s="51"/>
      <c r="J463" s="51"/>
      <c r="K463" s="51"/>
      <c r="L463" s="52"/>
      <c r="M463" s="53"/>
      <c r="N463" s="3"/>
      <c r="O463" s="51"/>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row>
    <row r="464" spans="2:104" s="1" customFormat="1" x14ac:dyDescent="0.2">
      <c r="B464" s="17"/>
      <c r="C464" s="18"/>
      <c r="D464" s="19"/>
      <c r="E464" s="20"/>
      <c r="F464" s="20"/>
      <c r="G464" s="21"/>
      <c r="H464" s="50"/>
      <c r="I464" s="51"/>
      <c r="J464" s="51"/>
      <c r="K464" s="51"/>
      <c r="L464" s="52"/>
      <c r="M464" s="53"/>
      <c r="N464" s="3"/>
      <c r="O464" s="51"/>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row>
    <row r="465" spans="2:104" s="1" customFormat="1" x14ac:dyDescent="0.2">
      <c r="B465" s="17"/>
      <c r="C465" s="18"/>
      <c r="D465" s="19"/>
      <c r="E465" s="20"/>
      <c r="F465" s="20"/>
      <c r="G465" s="21"/>
      <c r="H465" s="50"/>
      <c r="I465" s="51"/>
      <c r="J465" s="51"/>
      <c r="K465" s="51"/>
      <c r="L465" s="52"/>
      <c r="M465" s="53"/>
      <c r="N465" s="3"/>
      <c r="O465" s="51"/>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row>
    <row r="466" spans="2:104" s="1" customFormat="1" x14ac:dyDescent="0.2">
      <c r="B466" s="17"/>
      <c r="C466" s="18"/>
      <c r="D466" s="19"/>
      <c r="E466" s="20"/>
      <c r="F466" s="20"/>
      <c r="G466" s="21"/>
      <c r="H466" s="50"/>
      <c r="I466" s="51"/>
      <c r="J466" s="51"/>
      <c r="K466" s="51"/>
      <c r="L466" s="52"/>
      <c r="M466" s="53"/>
      <c r="N466" s="3"/>
      <c r="O466" s="51"/>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row>
    <row r="467" spans="2:104" s="1" customFormat="1" x14ac:dyDescent="0.2">
      <c r="B467" s="17"/>
      <c r="C467" s="18"/>
      <c r="D467" s="19"/>
      <c r="E467" s="20"/>
      <c r="F467" s="20"/>
      <c r="G467" s="21"/>
      <c r="H467" s="50"/>
      <c r="I467" s="51"/>
      <c r="J467" s="51"/>
      <c r="K467" s="51"/>
      <c r="L467" s="52"/>
      <c r="M467" s="53"/>
      <c r="N467" s="3"/>
      <c r="O467" s="5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row>
    <row r="468" spans="2:104" s="1" customFormat="1" x14ac:dyDescent="0.2">
      <c r="B468" s="17"/>
      <c r="C468" s="18"/>
      <c r="D468" s="19"/>
      <c r="E468" s="20"/>
      <c r="F468" s="20"/>
      <c r="G468" s="21"/>
      <c r="H468" s="50"/>
      <c r="I468" s="51"/>
      <c r="J468" s="51"/>
      <c r="K468" s="51"/>
      <c r="L468" s="52"/>
      <c r="M468" s="53"/>
      <c r="N468" s="3"/>
      <c r="O468" s="51"/>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row>
    <row r="469" spans="2:104" s="1" customFormat="1" x14ac:dyDescent="0.2">
      <c r="B469" s="17"/>
      <c r="C469" s="18"/>
      <c r="D469" s="19"/>
      <c r="E469" s="20"/>
      <c r="F469" s="20"/>
      <c r="G469" s="21"/>
      <c r="H469" s="50"/>
      <c r="I469" s="51"/>
      <c r="J469" s="51"/>
      <c r="K469" s="51"/>
      <c r="L469" s="52"/>
      <c r="M469" s="53"/>
      <c r="N469" s="3"/>
      <c r="O469" s="51"/>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row>
    <row r="470" spans="2:104" s="1" customFormat="1" x14ac:dyDescent="0.2">
      <c r="B470" s="17"/>
      <c r="C470" s="18"/>
      <c r="D470" s="19"/>
      <c r="E470" s="20"/>
      <c r="F470" s="20"/>
      <c r="G470" s="21"/>
      <c r="H470" s="50"/>
      <c r="I470" s="51"/>
      <c r="J470" s="51"/>
      <c r="K470" s="51"/>
      <c r="L470" s="52"/>
      <c r="M470" s="53"/>
      <c r="N470" s="3"/>
      <c r="O470" s="51"/>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row>
    <row r="471" spans="2:104" s="1" customFormat="1" x14ac:dyDescent="0.2">
      <c r="B471" s="17"/>
      <c r="C471" s="18"/>
      <c r="D471" s="19"/>
      <c r="E471" s="20"/>
      <c r="F471" s="20"/>
      <c r="G471" s="21"/>
      <c r="H471" s="50"/>
      <c r="I471" s="51"/>
      <c r="J471" s="51"/>
      <c r="K471" s="51"/>
      <c r="L471" s="52"/>
      <c r="M471" s="53"/>
      <c r="N471" s="3"/>
      <c r="O471" s="5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row>
    <row r="472" spans="2:104" s="1" customFormat="1" x14ac:dyDescent="0.2">
      <c r="B472" s="17"/>
      <c r="C472" s="18"/>
      <c r="D472" s="19"/>
      <c r="E472" s="20"/>
      <c r="F472" s="20"/>
      <c r="G472" s="21"/>
      <c r="H472" s="50"/>
      <c r="I472" s="51"/>
      <c r="J472" s="51"/>
      <c r="K472" s="51"/>
      <c r="L472" s="52"/>
      <c r="M472" s="53"/>
      <c r="N472" s="3"/>
      <c r="O472" s="51"/>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row>
    <row r="473" spans="2:104" s="1" customFormat="1" x14ac:dyDescent="0.2">
      <c r="B473" s="17"/>
      <c r="C473" s="18"/>
      <c r="D473" s="19"/>
      <c r="E473" s="20"/>
      <c r="F473" s="20"/>
      <c r="G473" s="21"/>
      <c r="H473" s="50"/>
      <c r="I473" s="51"/>
      <c r="J473" s="51"/>
      <c r="K473" s="51"/>
      <c r="L473" s="52"/>
      <c r="M473" s="53"/>
      <c r="N473" s="3"/>
      <c r="O473" s="5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row>
    <row r="474" spans="2:104" s="1" customFormat="1" x14ac:dyDescent="0.2">
      <c r="B474" s="17"/>
      <c r="C474" s="18"/>
      <c r="D474" s="19"/>
      <c r="E474" s="20"/>
      <c r="F474" s="20"/>
      <c r="G474" s="21"/>
      <c r="H474" s="50"/>
      <c r="I474" s="51"/>
      <c r="J474" s="51"/>
      <c r="K474" s="51"/>
      <c r="L474" s="52"/>
      <c r="M474" s="53"/>
      <c r="N474" s="3"/>
      <c r="O474" s="51"/>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row>
    <row r="475" spans="2:104" s="1" customFormat="1" x14ac:dyDescent="0.2">
      <c r="B475" s="17"/>
      <c r="C475" s="18"/>
      <c r="D475" s="19"/>
      <c r="E475" s="20"/>
      <c r="F475" s="20"/>
      <c r="G475" s="21"/>
      <c r="H475" s="50"/>
      <c r="I475" s="51"/>
      <c r="J475" s="51"/>
      <c r="K475" s="51"/>
      <c r="L475" s="52"/>
      <c r="M475" s="53"/>
      <c r="N475" s="3"/>
      <c r="O475" s="51"/>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row>
    <row r="476" spans="2:104" s="1" customFormat="1" x14ac:dyDescent="0.2">
      <c r="B476" s="17"/>
      <c r="C476" s="18"/>
      <c r="D476" s="19"/>
      <c r="E476" s="20"/>
      <c r="F476" s="20"/>
      <c r="G476" s="21"/>
      <c r="H476" s="50"/>
      <c r="I476" s="51"/>
      <c r="J476" s="51"/>
      <c r="K476" s="51"/>
      <c r="L476" s="52"/>
      <c r="M476" s="53"/>
      <c r="N476" s="3"/>
      <c r="O476" s="5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row>
    <row r="477" spans="2:104" s="1" customFormat="1" x14ac:dyDescent="0.2">
      <c r="B477" s="17"/>
      <c r="C477" s="18"/>
      <c r="D477" s="19"/>
      <c r="E477" s="20"/>
      <c r="F477" s="20"/>
      <c r="G477" s="21"/>
      <c r="H477" s="50"/>
      <c r="I477" s="51"/>
      <c r="J477" s="51"/>
      <c r="K477" s="51"/>
      <c r="L477" s="52"/>
      <c r="M477" s="53"/>
      <c r="N477" s="3"/>
      <c r="O477" s="51"/>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row>
    <row r="478" spans="2:104" s="1" customFormat="1" x14ac:dyDescent="0.2">
      <c r="B478" s="17"/>
      <c r="C478" s="18"/>
      <c r="D478" s="19"/>
      <c r="E478" s="20"/>
      <c r="F478" s="20"/>
      <c r="G478" s="21"/>
      <c r="H478" s="50"/>
      <c r="I478" s="51"/>
      <c r="J478" s="51"/>
      <c r="K478" s="51"/>
      <c r="L478" s="52"/>
      <c r="M478" s="53"/>
      <c r="N478" s="3"/>
      <c r="O478" s="51"/>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row>
    <row r="479" spans="2:104" s="1" customFormat="1" x14ac:dyDescent="0.2">
      <c r="B479" s="17"/>
      <c r="C479" s="18"/>
      <c r="D479" s="19"/>
      <c r="E479" s="20"/>
      <c r="F479" s="20"/>
      <c r="G479" s="21"/>
      <c r="H479" s="50"/>
      <c r="I479" s="51"/>
      <c r="J479" s="51"/>
      <c r="K479" s="51"/>
      <c r="L479" s="52"/>
      <c r="M479" s="53"/>
      <c r="N479" s="3"/>
      <c r="O479" s="51"/>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row>
    <row r="480" spans="2:104" s="1" customFormat="1" x14ac:dyDescent="0.2">
      <c r="B480" s="17"/>
      <c r="C480" s="18"/>
      <c r="D480" s="19"/>
      <c r="E480" s="20"/>
      <c r="F480" s="20"/>
      <c r="G480" s="21"/>
      <c r="H480" s="50"/>
      <c r="I480" s="51"/>
      <c r="J480" s="51"/>
      <c r="K480" s="51"/>
      <c r="L480" s="52"/>
      <c r="M480" s="53"/>
      <c r="N480" s="3"/>
      <c r="O480" s="51"/>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row>
    <row r="481" spans="2:104" s="1" customFormat="1" x14ac:dyDescent="0.2">
      <c r="B481" s="17"/>
      <c r="C481" s="18"/>
      <c r="D481" s="19"/>
      <c r="E481" s="20"/>
      <c r="F481" s="20"/>
      <c r="G481" s="21"/>
      <c r="H481" s="50"/>
      <c r="I481" s="51"/>
      <c r="J481" s="51"/>
      <c r="K481" s="51"/>
      <c r="L481" s="52"/>
      <c r="M481" s="53"/>
      <c r="N481" s="3"/>
      <c r="O481" s="5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row>
    <row r="482" spans="2:104" s="1" customFormat="1" x14ac:dyDescent="0.2">
      <c r="B482" s="17"/>
      <c r="C482" s="18"/>
      <c r="D482" s="19"/>
      <c r="E482" s="20"/>
      <c r="F482" s="20"/>
      <c r="G482" s="21"/>
      <c r="H482" s="50"/>
      <c r="I482" s="51"/>
      <c r="J482" s="51"/>
      <c r="K482" s="51"/>
      <c r="L482" s="52"/>
      <c r="M482" s="53"/>
      <c r="N482" s="3"/>
      <c r="O482" s="5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row>
    <row r="483" spans="2:104" s="1" customFormat="1" x14ac:dyDescent="0.2">
      <c r="B483" s="17"/>
      <c r="C483" s="18"/>
      <c r="D483" s="19"/>
      <c r="E483" s="20"/>
      <c r="F483" s="20"/>
      <c r="G483" s="21"/>
      <c r="H483" s="50"/>
      <c r="I483" s="51"/>
      <c r="J483" s="51"/>
      <c r="K483" s="51"/>
      <c r="L483" s="52"/>
      <c r="M483" s="53"/>
      <c r="N483" s="3"/>
      <c r="O483" s="51"/>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row>
    <row r="484" spans="2:104" s="1" customFormat="1" x14ac:dyDescent="0.2">
      <c r="B484" s="17"/>
      <c r="C484" s="18"/>
      <c r="D484" s="19"/>
      <c r="E484" s="20"/>
      <c r="F484" s="20"/>
      <c r="G484" s="21"/>
      <c r="H484" s="50"/>
      <c r="I484" s="51"/>
      <c r="J484" s="51"/>
      <c r="K484" s="51"/>
      <c r="L484" s="52"/>
      <c r="M484" s="53"/>
      <c r="N484" s="3"/>
      <c r="O484" s="51"/>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row>
    <row r="485" spans="2:104" s="1" customFormat="1" x14ac:dyDescent="0.2">
      <c r="B485" s="17"/>
      <c r="C485" s="18"/>
      <c r="D485" s="19"/>
      <c r="E485" s="20"/>
      <c r="F485" s="20"/>
      <c r="G485" s="21"/>
      <c r="H485" s="50"/>
      <c r="I485" s="51"/>
      <c r="J485" s="51"/>
      <c r="K485" s="51"/>
      <c r="L485" s="52"/>
      <c r="M485" s="53"/>
      <c r="N485" s="3"/>
      <c r="O485" s="51"/>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row>
    <row r="486" spans="2:104" s="1" customFormat="1" x14ac:dyDescent="0.2">
      <c r="B486" s="17"/>
      <c r="C486" s="18"/>
      <c r="D486" s="19"/>
      <c r="E486" s="20"/>
      <c r="F486" s="20"/>
      <c r="G486" s="21"/>
      <c r="H486" s="50"/>
      <c r="I486" s="51"/>
      <c r="J486" s="51"/>
      <c r="K486" s="51"/>
      <c r="L486" s="52"/>
      <c r="M486" s="53"/>
      <c r="N486" s="3"/>
      <c r="O486" s="51"/>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row>
    <row r="487" spans="2:104" s="1" customFormat="1" x14ac:dyDescent="0.2">
      <c r="B487" s="17"/>
      <c r="C487" s="18"/>
      <c r="D487" s="19"/>
      <c r="E487" s="20"/>
      <c r="F487" s="20"/>
      <c r="G487" s="21"/>
      <c r="H487" s="50"/>
      <c r="I487" s="51"/>
      <c r="J487" s="51"/>
      <c r="K487" s="51"/>
      <c r="L487" s="52"/>
      <c r="M487" s="53"/>
      <c r="N487" s="3"/>
      <c r="O487" s="51"/>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row>
    <row r="488" spans="2:104" s="1" customFormat="1" x14ac:dyDescent="0.2">
      <c r="B488" s="17"/>
      <c r="C488" s="18"/>
      <c r="D488" s="19"/>
      <c r="E488" s="20"/>
      <c r="F488" s="20"/>
      <c r="G488" s="21"/>
      <c r="H488" s="50"/>
      <c r="I488" s="51"/>
      <c r="J488" s="51"/>
      <c r="K488" s="51"/>
      <c r="L488" s="52"/>
      <c r="M488" s="53"/>
      <c r="N488" s="3"/>
      <c r="O488" s="51"/>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row>
    <row r="489" spans="2:104" s="1" customFormat="1" x14ac:dyDescent="0.2">
      <c r="B489" s="17"/>
      <c r="C489" s="18"/>
      <c r="D489" s="19"/>
      <c r="E489" s="20"/>
      <c r="F489" s="20"/>
      <c r="G489" s="21"/>
      <c r="H489" s="50"/>
      <c r="I489" s="51"/>
      <c r="J489" s="51"/>
      <c r="K489" s="51"/>
      <c r="L489" s="52"/>
      <c r="M489" s="53"/>
      <c r="N489" s="3"/>
      <c r="O489" s="5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row>
    <row r="490" spans="2:104" s="1" customFormat="1" x14ac:dyDescent="0.2">
      <c r="B490" s="17"/>
      <c r="C490" s="18"/>
      <c r="D490" s="19"/>
      <c r="E490" s="20"/>
      <c r="F490" s="20"/>
      <c r="G490" s="21"/>
      <c r="H490" s="50"/>
      <c r="I490" s="51"/>
      <c r="J490" s="51"/>
      <c r="K490" s="51"/>
      <c r="L490" s="52"/>
      <c r="M490" s="53"/>
      <c r="N490" s="3"/>
      <c r="O490" s="51"/>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row>
    <row r="491" spans="2:104" s="1" customFormat="1" x14ac:dyDescent="0.2">
      <c r="B491" s="17"/>
      <c r="C491" s="18"/>
      <c r="D491" s="19"/>
      <c r="E491" s="20"/>
      <c r="F491" s="20"/>
      <c r="G491" s="21"/>
      <c r="H491" s="50"/>
      <c r="I491" s="51"/>
      <c r="J491" s="51"/>
      <c r="K491" s="51"/>
      <c r="L491" s="52"/>
      <c r="M491" s="53"/>
      <c r="N491" s="3"/>
      <c r="O491" s="51"/>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row>
    <row r="492" spans="2:104" s="1" customFormat="1" x14ac:dyDescent="0.2">
      <c r="B492" s="17"/>
      <c r="C492" s="18"/>
      <c r="D492" s="19"/>
      <c r="E492" s="20"/>
      <c r="F492" s="20"/>
      <c r="G492" s="21"/>
      <c r="H492" s="50"/>
      <c r="I492" s="51"/>
      <c r="J492" s="51"/>
      <c r="K492" s="51"/>
      <c r="L492" s="52"/>
      <c r="M492" s="53"/>
      <c r="N492" s="3"/>
      <c r="O492" s="51"/>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row>
    <row r="493" spans="2:104" s="1" customFormat="1" x14ac:dyDescent="0.2">
      <c r="B493" s="17"/>
      <c r="C493" s="18"/>
      <c r="D493" s="19"/>
      <c r="E493" s="20"/>
      <c r="F493" s="20"/>
      <c r="G493" s="21"/>
      <c r="H493" s="50"/>
      <c r="I493" s="51"/>
      <c r="J493" s="51"/>
      <c r="K493" s="51"/>
      <c r="L493" s="52"/>
      <c r="M493" s="53"/>
      <c r="N493" s="3"/>
      <c r="O493" s="5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row>
    <row r="494" spans="2:104" s="1" customFormat="1" x14ac:dyDescent="0.2">
      <c r="B494" s="17"/>
      <c r="C494" s="18"/>
      <c r="D494" s="19"/>
      <c r="E494" s="20"/>
      <c r="F494" s="20"/>
      <c r="G494" s="21"/>
      <c r="H494" s="50"/>
      <c r="I494" s="51"/>
      <c r="J494" s="51"/>
      <c r="K494" s="51"/>
      <c r="L494" s="52"/>
      <c r="M494" s="53"/>
      <c r="N494" s="3"/>
      <c r="O494" s="5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row>
    <row r="495" spans="2:104" s="1" customFormat="1" x14ac:dyDescent="0.2">
      <c r="B495" s="17"/>
      <c r="C495" s="18"/>
      <c r="D495" s="19"/>
      <c r="E495" s="20"/>
      <c r="F495" s="20"/>
      <c r="G495" s="21"/>
      <c r="H495" s="50"/>
      <c r="I495" s="51"/>
      <c r="J495" s="51"/>
      <c r="K495" s="51"/>
      <c r="L495" s="52"/>
      <c r="M495" s="53"/>
      <c r="N495" s="3"/>
      <c r="O495" s="51"/>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row>
    <row r="496" spans="2:104" s="1" customFormat="1" x14ac:dyDescent="0.2">
      <c r="B496" s="17"/>
      <c r="C496" s="18"/>
      <c r="D496" s="19"/>
      <c r="E496" s="20"/>
      <c r="F496" s="20"/>
      <c r="G496" s="21"/>
      <c r="H496" s="50"/>
      <c r="I496" s="51"/>
      <c r="J496" s="51"/>
      <c r="K496" s="51"/>
      <c r="L496" s="52"/>
      <c r="M496" s="53"/>
      <c r="N496" s="3"/>
      <c r="O496" s="51"/>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row>
    <row r="497" spans="2:104" s="1" customFormat="1" x14ac:dyDescent="0.2">
      <c r="B497" s="17"/>
      <c r="C497" s="18"/>
      <c r="D497" s="19"/>
      <c r="E497" s="20"/>
      <c r="F497" s="20"/>
      <c r="G497" s="21"/>
      <c r="H497" s="50"/>
      <c r="I497" s="51"/>
      <c r="J497" s="51"/>
      <c r="K497" s="51"/>
      <c r="L497" s="52"/>
      <c r="M497" s="53"/>
      <c r="N497" s="3"/>
      <c r="O497" s="51"/>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row>
    <row r="498" spans="2:104" s="1" customFormat="1" x14ac:dyDescent="0.2">
      <c r="B498" s="17"/>
      <c r="C498" s="18"/>
      <c r="D498" s="19"/>
      <c r="E498" s="20"/>
      <c r="F498" s="20"/>
      <c r="G498" s="21"/>
      <c r="H498" s="50"/>
      <c r="I498" s="51"/>
      <c r="J498" s="51"/>
      <c r="K498" s="51"/>
      <c r="L498" s="52"/>
      <c r="M498" s="53"/>
      <c r="N498" s="3"/>
      <c r="O498" s="51"/>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row>
    <row r="499" spans="2:104" s="1" customFormat="1" x14ac:dyDescent="0.2">
      <c r="B499" s="17"/>
      <c r="C499" s="18"/>
      <c r="D499" s="19"/>
      <c r="E499" s="20"/>
      <c r="F499" s="20"/>
      <c r="G499" s="21"/>
      <c r="H499" s="50"/>
      <c r="I499" s="51"/>
      <c r="J499" s="51"/>
      <c r="K499" s="51"/>
      <c r="L499" s="52"/>
      <c r="M499" s="53"/>
      <c r="N499" s="3"/>
      <c r="O499" s="51"/>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row>
    <row r="500" spans="2:104" s="1" customFormat="1" x14ac:dyDescent="0.2">
      <c r="B500" s="17"/>
      <c r="C500" s="18"/>
      <c r="D500" s="19"/>
      <c r="E500" s="20"/>
      <c r="F500" s="20"/>
      <c r="G500" s="21"/>
      <c r="H500" s="50"/>
      <c r="I500" s="51"/>
      <c r="J500" s="51"/>
      <c r="K500" s="51"/>
      <c r="L500" s="52"/>
      <c r="M500" s="53"/>
      <c r="N500" s="3"/>
      <c r="O500" s="51"/>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row>
    <row r="501" spans="2:104" s="1" customFormat="1" x14ac:dyDescent="0.2">
      <c r="B501" s="17"/>
      <c r="C501" s="18"/>
      <c r="D501" s="19"/>
      <c r="E501" s="20"/>
      <c r="F501" s="20"/>
      <c r="G501" s="21"/>
      <c r="H501" s="50"/>
      <c r="I501" s="51"/>
      <c r="J501" s="51"/>
      <c r="K501" s="51"/>
      <c r="L501" s="52"/>
      <c r="M501" s="53"/>
      <c r="N501" s="3"/>
      <c r="O501" s="51"/>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row>
    <row r="502" spans="2:104" s="1" customFormat="1" x14ac:dyDescent="0.2">
      <c r="B502" s="17"/>
      <c r="C502" s="18"/>
      <c r="D502" s="19"/>
      <c r="E502" s="20"/>
      <c r="F502" s="20"/>
      <c r="G502" s="21"/>
      <c r="H502" s="50"/>
      <c r="I502" s="51"/>
      <c r="J502" s="51"/>
      <c r="K502" s="51"/>
      <c r="L502" s="52"/>
      <c r="M502" s="53"/>
      <c r="N502" s="3"/>
      <c r="O502" s="5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row>
    <row r="503" spans="2:104" s="1" customFormat="1" x14ac:dyDescent="0.2">
      <c r="B503" s="17"/>
      <c r="C503" s="18"/>
      <c r="D503" s="19"/>
      <c r="E503" s="20"/>
      <c r="F503" s="20"/>
      <c r="G503" s="21"/>
      <c r="H503" s="50"/>
      <c r="I503" s="51"/>
      <c r="J503" s="51"/>
      <c r="K503" s="51"/>
      <c r="L503" s="52"/>
      <c r="M503" s="53"/>
      <c r="N503" s="3"/>
      <c r="O503" s="51"/>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row>
    <row r="504" spans="2:104" s="1" customFormat="1" x14ac:dyDescent="0.2">
      <c r="B504" s="17"/>
      <c r="C504" s="18"/>
      <c r="D504" s="19"/>
      <c r="E504" s="20"/>
      <c r="F504" s="20"/>
      <c r="G504" s="21"/>
      <c r="H504" s="50"/>
      <c r="I504" s="51"/>
      <c r="J504" s="51"/>
      <c r="K504" s="51"/>
      <c r="L504" s="52"/>
      <c r="M504" s="53"/>
      <c r="N504" s="3"/>
      <c r="O504" s="51"/>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row>
    <row r="505" spans="2:104" s="1" customFormat="1" x14ac:dyDescent="0.2">
      <c r="B505" s="17"/>
      <c r="C505" s="18"/>
      <c r="D505" s="19"/>
      <c r="E505" s="20"/>
      <c r="F505" s="20"/>
      <c r="G505" s="21"/>
      <c r="H505" s="50"/>
      <c r="I505" s="51"/>
      <c r="J505" s="51"/>
      <c r="K505" s="51"/>
      <c r="L505" s="52"/>
      <c r="M505" s="53"/>
      <c r="N505" s="3"/>
      <c r="O505" s="51"/>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row>
    <row r="506" spans="2:104" s="1" customFormat="1" x14ac:dyDescent="0.2">
      <c r="B506" s="17"/>
      <c r="C506" s="18"/>
      <c r="D506" s="19"/>
      <c r="E506" s="20"/>
      <c r="F506" s="20"/>
      <c r="G506" s="21"/>
      <c r="H506" s="50"/>
      <c r="I506" s="51"/>
      <c r="J506" s="51"/>
      <c r="K506" s="51"/>
      <c r="L506" s="52"/>
      <c r="M506" s="53"/>
      <c r="N506" s="3"/>
      <c r="O506" s="51"/>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row>
    <row r="507" spans="2:104" s="1" customFormat="1" x14ac:dyDescent="0.2">
      <c r="B507" s="17"/>
      <c r="C507" s="18"/>
      <c r="D507" s="19"/>
      <c r="E507" s="20"/>
      <c r="F507" s="20"/>
      <c r="G507" s="21"/>
      <c r="H507" s="50"/>
      <c r="I507" s="51"/>
      <c r="J507" s="51"/>
      <c r="K507" s="51"/>
      <c r="L507" s="52"/>
      <c r="M507" s="53"/>
      <c r="N507" s="3"/>
      <c r="O507" s="51"/>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row>
    <row r="508" spans="2:104" s="1" customFormat="1" x14ac:dyDescent="0.2">
      <c r="B508" s="17"/>
      <c r="C508" s="18"/>
      <c r="D508" s="19"/>
      <c r="E508" s="20"/>
      <c r="F508" s="20"/>
      <c r="G508" s="21"/>
      <c r="H508" s="50"/>
      <c r="I508" s="51"/>
      <c r="J508" s="51"/>
      <c r="K508" s="51"/>
      <c r="L508" s="52"/>
      <c r="M508" s="53"/>
      <c r="N508" s="3"/>
      <c r="O508" s="51"/>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row>
    <row r="509" spans="2:104" s="1" customFormat="1" x14ac:dyDescent="0.2">
      <c r="B509" s="17"/>
      <c r="C509" s="18"/>
      <c r="D509" s="19"/>
      <c r="E509" s="20"/>
      <c r="F509" s="20"/>
      <c r="G509" s="21"/>
      <c r="H509" s="50"/>
      <c r="I509" s="51"/>
      <c r="J509" s="51"/>
      <c r="K509" s="51"/>
      <c r="L509" s="52"/>
      <c r="M509" s="53"/>
      <c r="N509" s="3"/>
      <c r="O509" s="5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row>
    <row r="510" spans="2:104" s="1" customFormat="1" x14ac:dyDescent="0.2">
      <c r="B510" s="17"/>
      <c r="C510" s="18"/>
      <c r="D510" s="19"/>
      <c r="E510" s="20"/>
      <c r="F510" s="20"/>
      <c r="G510" s="21"/>
      <c r="H510" s="50"/>
      <c r="I510" s="51"/>
      <c r="J510" s="51"/>
      <c r="K510" s="51"/>
      <c r="L510" s="52"/>
      <c r="M510" s="53"/>
      <c r="N510" s="3"/>
      <c r="O510" s="51"/>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row>
    <row r="511" spans="2:104" s="1" customFormat="1" x14ac:dyDescent="0.2">
      <c r="B511" s="17"/>
      <c r="C511" s="18"/>
      <c r="D511" s="19"/>
      <c r="E511" s="20"/>
      <c r="F511" s="20"/>
      <c r="G511" s="21"/>
      <c r="H511" s="50"/>
      <c r="I511" s="51"/>
      <c r="J511" s="51"/>
      <c r="K511" s="51"/>
      <c r="L511" s="52"/>
      <c r="M511" s="53"/>
      <c r="N511" s="3"/>
      <c r="O511" s="51"/>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row>
    <row r="512" spans="2:104" s="1" customFormat="1" x14ac:dyDescent="0.2">
      <c r="B512" s="17"/>
      <c r="C512" s="18"/>
      <c r="D512" s="19"/>
      <c r="E512" s="20"/>
      <c r="F512" s="20"/>
      <c r="G512" s="21"/>
      <c r="H512" s="50"/>
      <c r="I512" s="51"/>
      <c r="J512" s="51"/>
      <c r="K512" s="51"/>
      <c r="L512" s="52"/>
      <c r="M512" s="53"/>
      <c r="N512" s="3"/>
      <c r="O512" s="51"/>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row>
    <row r="513" spans="2:104" s="1" customFormat="1" x14ac:dyDescent="0.2">
      <c r="B513" s="17"/>
      <c r="C513" s="18"/>
      <c r="D513" s="19"/>
      <c r="E513" s="20"/>
      <c r="F513" s="20"/>
      <c r="G513" s="21"/>
      <c r="H513" s="50"/>
      <c r="I513" s="51"/>
      <c r="J513" s="51"/>
      <c r="K513" s="51"/>
      <c r="L513" s="52"/>
      <c r="M513" s="53"/>
      <c r="N513" s="3"/>
      <c r="O513" s="51"/>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row>
    <row r="514" spans="2:104" s="1" customFormat="1" x14ac:dyDescent="0.2">
      <c r="B514" s="17"/>
      <c r="C514" s="18"/>
      <c r="D514" s="19"/>
      <c r="E514" s="20"/>
      <c r="F514" s="20"/>
      <c r="G514" s="21"/>
      <c r="H514" s="50"/>
      <c r="I514" s="51"/>
      <c r="J514" s="51"/>
      <c r="K514" s="51"/>
      <c r="L514" s="52"/>
      <c r="M514" s="53"/>
      <c r="N514" s="3"/>
      <c r="O514" s="51"/>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row>
    <row r="515" spans="2:104" s="1" customFormat="1" x14ac:dyDescent="0.2">
      <c r="B515" s="17"/>
      <c r="C515" s="18"/>
      <c r="D515" s="19"/>
      <c r="E515" s="20"/>
      <c r="F515" s="20"/>
      <c r="G515" s="21"/>
      <c r="H515" s="50"/>
      <c r="I515" s="51"/>
      <c r="J515" s="51"/>
      <c r="K515" s="51"/>
      <c r="L515" s="52"/>
      <c r="M515" s="53"/>
      <c r="N515" s="3"/>
      <c r="O515" s="51"/>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row>
    <row r="516" spans="2:104" s="1" customFormat="1" x14ac:dyDescent="0.2">
      <c r="B516" s="17"/>
      <c r="C516" s="18"/>
      <c r="D516" s="19"/>
      <c r="E516" s="20"/>
      <c r="F516" s="20"/>
      <c r="G516" s="21"/>
      <c r="H516" s="50"/>
      <c r="I516" s="51"/>
      <c r="J516" s="51"/>
      <c r="K516" s="51"/>
      <c r="L516" s="52"/>
      <c r="M516" s="53"/>
      <c r="N516" s="3"/>
      <c r="O516" s="51"/>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row>
    <row r="517" spans="2:104" s="1" customFormat="1" x14ac:dyDescent="0.2">
      <c r="B517" s="17"/>
      <c r="C517" s="18"/>
      <c r="D517" s="19"/>
      <c r="E517" s="20"/>
      <c r="F517" s="20"/>
      <c r="G517" s="21"/>
      <c r="H517" s="50"/>
      <c r="I517" s="51"/>
      <c r="J517" s="51"/>
      <c r="K517" s="51"/>
      <c r="L517" s="52"/>
      <c r="M517" s="53"/>
      <c r="N517" s="3"/>
      <c r="O517" s="51"/>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row>
    <row r="518" spans="2:104" s="1" customFormat="1" x14ac:dyDescent="0.2">
      <c r="B518" s="17"/>
      <c r="C518" s="18"/>
      <c r="D518" s="19"/>
      <c r="E518" s="20"/>
      <c r="F518" s="20"/>
      <c r="G518" s="21"/>
      <c r="H518" s="50"/>
      <c r="I518" s="51"/>
      <c r="J518" s="51"/>
      <c r="K518" s="51"/>
      <c r="L518" s="52"/>
      <c r="M518" s="53"/>
      <c r="N518" s="3"/>
      <c r="O518" s="51"/>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row>
    <row r="519" spans="2:104" s="1" customFormat="1" x14ac:dyDescent="0.2">
      <c r="B519" s="17"/>
      <c r="C519" s="18"/>
      <c r="D519" s="19"/>
      <c r="E519" s="20"/>
      <c r="F519" s="20"/>
      <c r="G519" s="21"/>
      <c r="H519" s="50"/>
      <c r="I519" s="51"/>
      <c r="J519" s="51"/>
      <c r="K519" s="51"/>
      <c r="L519" s="52"/>
      <c r="M519" s="53"/>
      <c r="N519" s="3"/>
      <c r="O519" s="51"/>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row>
    <row r="520" spans="2:104" s="1" customFormat="1" x14ac:dyDescent="0.2">
      <c r="B520" s="17"/>
      <c r="C520" s="18"/>
      <c r="D520" s="19"/>
      <c r="E520" s="20"/>
      <c r="F520" s="20"/>
      <c r="G520" s="21"/>
      <c r="H520" s="50"/>
      <c r="I520" s="51"/>
      <c r="J520" s="51"/>
      <c r="K520" s="51"/>
      <c r="L520" s="52"/>
      <c r="M520" s="53"/>
      <c r="N520" s="3"/>
      <c r="O520" s="51"/>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row>
    <row r="521" spans="2:104" s="1" customFormat="1" x14ac:dyDescent="0.2">
      <c r="B521" s="17"/>
      <c r="C521" s="18"/>
      <c r="D521" s="19"/>
      <c r="E521" s="20"/>
      <c r="F521" s="20"/>
      <c r="G521" s="21"/>
      <c r="H521" s="50"/>
      <c r="I521" s="51"/>
      <c r="J521" s="51"/>
      <c r="K521" s="51"/>
      <c r="L521" s="52"/>
      <c r="M521" s="53"/>
      <c r="N521" s="3"/>
      <c r="O521" s="51"/>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row>
    <row r="522" spans="2:104" s="1" customFormat="1" x14ac:dyDescent="0.2">
      <c r="B522" s="17"/>
      <c r="C522" s="18"/>
      <c r="D522" s="19"/>
      <c r="E522" s="20"/>
      <c r="F522" s="20"/>
      <c r="G522" s="21"/>
      <c r="H522" s="50"/>
      <c r="I522" s="51"/>
      <c r="J522" s="51"/>
      <c r="K522" s="51"/>
      <c r="L522" s="52"/>
      <c r="M522" s="53"/>
      <c r="N522" s="3"/>
      <c r="O522" s="5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row>
    <row r="523" spans="2:104" s="1" customFormat="1" x14ac:dyDescent="0.2">
      <c r="B523" s="17"/>
      <c r="C523" s="18"/>
      <c r="D523" s="19"/>
      <c r="E523" s="20"/>
      <c r="F523" s="20"/>
      <c r="G523" s="21"/>
      <c r="H523" s="50"/>
      <c r="I523" s="51"/>
      <c r="J523" s="51"/>
      <c r="K523" s="51"/>
      <c r="L523" s="52"/>
      <c r="M523" s="53"/>
      <c r="N523" s="3"/>
      <c r="O523" s="5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row>
    <row r="524" spans="2:104" s="1" customFormat="1" x14ac:dyDescent="0.2">
      <c r="B524" s="17"/>
      <c r="C524" s="18"/>
      <c r="D524" s="19"/>
      <c r="E524" s="20"/>
      <c r="F524" s="20"/>
      <c r="G524" s="21"/>
      <c r="H524" s="50"/>
      <c r="I524" s="51"/>
      <c r="J524" s="51"/>
      <c r="K524" s="51"/>
      <c r="L524" s="52"/>
      <c r="M524" s="53"/>
      <c r="N524" s="3"/>
      <c r="O524" s="5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row>
    <row r="525" spans="2:104" s="1" customFormat="1" x14ac:dyDescent="0.2">
      <c r="B525" s="17"/>
      <c r="C525" s="18"/>
      <c r="D525" s="19"/>
      <c r="E525" s="20"/>
      <c r="F525" s="20"/>
      <c r="G525" s="21"/>
      <c r="H525" s="50"/>
      <c r="I525" s="51"/>
      <c r="J525" s="51"/>
      <c r="K525" s="51"/>
      <c r="L525" s="52"/>
      <c r="M525" s="53"/>
      <c r="N525" s="3"/>
      <c r="O525" s="51"/>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row>
    <row r="526" spans="2:104" s="1" customFormat="1" x14ac:dyDescent="0.2">
      <c r="B526" s="17"/>
      <c r="C526" s="18"/>
      <c r="D526" s="19"/>
      <c r="E526" s="20"/>
      <c r="F526" s="20"/>
      <c r="G526" s="21"/>
      <c r="H526" s="50"/>
      <c r="I526" s="51"/>
      <c r="J526" s="51"/>
      <c r="K526" s="51"/>
      <c r="L526" s="52"/>
      <c r="M526" s="53"/>
      <c r="N526" s="3"/>
      <c r="O526" s="51"/>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row>
    <row r="527" spans="2:104" s="1" customFormat="1" x14ac:dyDescent="0.2">
      <c r="B527" s="17"/>
      <c r="C527" s="18"/>
      <c r="D527" s="19"/>
      <c r="E527" s="20"/>
      <c r="F527" s="20"/>
      <c r="G527" s="21"/>
      <c r="H527" s="50"/>
      <c r="I527" s="51"/>
      <c r="J527" s="51"/>
      <c r="K527" s="51"/>
      <c r="L527" s="52"/>
      <c r="M527" s="53"/>
      <c r="N527" s="3"/>
      <c r="O527" s="5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row>
    <row r="528" spans="2:104" s="1" customFormat="1" x14ac:dyDescent="0.2">
      <c r="B528" s="17"/>
      <c r="C528" s="18"/>
      <c r="D528" s="19"/>
      <c r="E528" s="20"/>
      <c r="F528" s="20"/>
      <c r="G528" s="21"/>
      <c r="H528" s="50"/>
      <c r="I528" s="51"/>
      <c r="J528" s="51"/>
      <c r="K528" s="51"/>
      <c r="L528" s="52"/>
      <c r="M528" s="53"/>
      <c r="N528" s="3"/>
      <c r="O528" s="5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row>
    <row r="529" spans="2:104" s="1" customFormat="1" x14ac:dyDescent="0.2">
      <c r="B529" s="17"/>
      <c r="C529" s="18"/>
      <c r="D529" s="19"/>
      <c r="E529" s="20"/>
      <c r="F529" s="20"/>
      <c r="G529" s="21"/>
      <c r="H529" s="50"/>
      <c r="I529" s="51"/>
      <c r="J529" s="51"/>
      <c r="K529" s="51"/>
      <c r="L529" s="52"/>
      <c r="M529" s="53"/>
      <c r="N529" s="3"/>
      <c r="O529" s="5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row>
    <row r="530" spans="2:104" s="1" customFormat="1" x14ac:dyDescent="0.2">
      <c r="B530" s="17"/>
      <c r="C530" s="18"/>
      <c r="D530" s="19"/>
      <c r="E530" s="20"/>
      <c r="F530" s="20"/>
      <c r="G530" s="21"/>
      <c r="H530" s="50"/>
      <c r="I530" s="51"/>
      <c r="J530" s="51"/>
      <c r="K530" s="51"/>
      <c r="L530" s="52"/>
      <c r="M530" s="53"/>
      <c r="N530" s="3"/>
      <c r="O530" s="51"/>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row>
    <row r="531" spans="2:104" s="1" customFormat="1" x14ac:dyDescent="0.2">
      <c r="B531" s="17"/>
      <c r="C531" s="18"/>
      <c r="D531" s="19"/>
      <c r="E531" s="20"/>
      <c r="F531" s="20"/>
      <c r="G531" s="21"/>
      <c r="H531" s="50"/>
      <c r="I531" s="51"/>
      <c r="J531" s="51"/>
      <c r="K531" s="51"/>
      <c r="L531" s="52"/>
      <c r="M531" s="53"/>
      <c r="N531" s="3"/>
      <c r="O531" s="51"/>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row>
    <row r="532" spans="2:104" s="1" customFormat="1" x14ac:dyDescent="0.2">
      <c r="B532" s="17"/>
      <c r="C532" s="18"/>
      <c r="D532" s="19"/>
      <c r="E532" s="20"/>
      <c r="F532" s="20"/>
      <c r="G532" s="21"/>
      <c r="H532" s="50"/>
      <c r="I532" s="51"/>
      <c r="J532" s="51"/>
      <c r="K532" s="51"/>
      <c r="L532" s="52"/>
      <c r="M532" s="53"/>
      <c r="N532" s="3"/>
      <c r="O532" s="51"/>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row>
    <row r="533" spans="2:104" s="1" customFormat="1" x14ac:dyDescent="0.2">
      <c r="B533" s="17"/>
      <c r="C533" s="18"/>
      <c r="D533" s="19"/>
      <c r="E533" s="20"/>
      <c r="F533" s="20"/>
      <c r="G533" s="21"/>
      <c r="H533" s="50"/>
      <c r="I533" s="51"/>
      <c r="J533" s="51"/>
      <c r="K533" s="51"/>
      <c r="L533" s="52"/>
      <c r="M533" s="53"/>
      <c r="N533" s="3"/>
      <c r="O533" s="51"/>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row>
    <row r="534" spans="2:104" s="1" customFormat="1" x14ac:dyDescent="0.2">
      <c r="B534" s="17"/>
      <c r="C534" s="18"/>
      <c r="D534" s="19"/>
      <c r="E534" s="20"/>
      <c r="F534" s="20"/>
      <c r="G534" s="21"/>
      <c r="H534" s="50"/>
      <c r="I534" s="51"/>
      <c r="J534" s="51"/>
      <c r="K534" s="51"/>
      <c r="L534" s="52"/>
      <c r="M534" s="53"/>
      <c r="N534" s="3"/>
      <c r="O534" s="51"/>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row>
    <row r="535" spans="2:104" s="1" customFormat="1" x14ac:dyDescent="0.2">
      <c r="B535" s="17"/>
      <c r="C535" s="18"/>
      <c r="D535" s="19"/>
      <c r="E535" s="20"/>
      <c r="F535" s="20"/>
      <c r="G535" s="21"/>
      <c r="H535" s="50"/>
      <c r="I535" s="51"/>
      <c r="J535" s="51"/>
      <c r="K535" s="51"/>
      <c r="L535" s="52"/>
      <c r="M535" s="53"/>
      <c r="N535" s="3"/>
      <c r="O535" s="51"/>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row>
    <row r="536" spans="2:104" s="1" customFormat="1" x14ac:dyDescent="0.2">
      <c r="B536" s="17"/>
      <c r="C536" s="18"/>
      <c r="D536" s="19"/>
      <c r="E536" s="20"/>
      <c r="F536" s="20"/>
      <c r="G536" s="21"/>
      <c r="H536" s="50"/>
      <c r="I536" s="51"/>
      <c r="J536" s="51"/>
      <c r="K536" s="51"/>
      <c r="L536" s="52"/>
      <c r="M536" s="53"/>
      <c r="N536" s="3"/>
      <c r="O536" s="51"/>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row>
    <row r="537" spans="2:104" s="1" customFormat="1" x14ac:dyDescent="0.2">
      <c r="B537" s="17"/>
      <c r="C537" s="18"/>
      <c r="D537" s="19"/>
      <c r="E537" s="20"/>
      <c r="F537" s="20"/>
      <c r="G537" s="21"/>
      <c r="H537" s="50"/>
      <c r="I537" s="51"/>
      <c r="J537" s="51"/>
      <c r="K537" s="51"/>
      <c r="L537" s="52"/>
      <c r="M537" s="53"/>
      <c r="N537" s="3"/>
      <c r="O537" s="51"/>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row>
    <row r="538" spans="2:104" s="1" customFormat="1" x14ac:dyDescent="0.2">
      <c r="B538" s="17"/>
      <c r="C538" s="18"/>
      <c r="D538" s="19"/>
      <c r="E538" s="20"/>
      <c r="F538" s="20"/>
      <c r="G538" s="21"/>
      <c r="H538" s="50"/>
      <c r="I538" s="51"/>
      <c r="J538" s="51"/>
      <c r="K538" s="51"/>
      <c r="L538" s="52"/>
      <c r="M538" s="53"/>
      <c r="N538" s="3"/>
      <c r="O538" s="51"/>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row>
    <row r="539" spans="2:104" s="1" customFormat="1" x14ac:dyDescent="0.2">
      <c r="B539" s="17"/>
      <c r="C539" s="18"/>
      <c r="D539" s="19"/>
      <c r="E539" s="20"/>
      <c r="F539" s="20"/>
      <c r="G539" s="21"/>
      <c r="H539" s="50"/>
      <c r="I539" s="51"/>
      <c r="J539" s="51"/>
      <c r="K539" s="51"/>
      <c r="L539" s="52"/>
      <c r="M539" s="53"/>
      <c r="N539" s="3"/>
      <c r="O539" s="51"/>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row>
    <row r="540" spans="2:104" s="1" customFormat="1" x14ac:dyDescent="0.2">
      <c r="B540" s="17"/>
      <c r="C540" s="18"/>
      <c r="D540" s="19"/>
      <c r="E540" s="20"/>
      <c r="F540" s="20"/>
      <c r="G540" s="21"/>
      <c r="H540" s="50"/>
      <c r="I540" s="51"/>
      <c r="J540" s="51"/>
      <c r="K540" s="51"/>
      <c r="L540" s="52"/>
      <c r="M540" s="53"/>
      <c r="N540" s="3"/>
      <c r="O540" s="51"/>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row>
    <row r="541" spans="2:104" s="1" customFormat="1" x14ac:dyDescent="0.2">
      <c r="B541" s="17"/>
      <c r="C541" s="18"/>
      <c r="D541" s="19"/>
      <c r="E541" s="20"/>
      <c r="F541" s="20"/>
      <c r="G541" s="21"/>
      <c r="H541" s="50"/>
      <c r="I541" s="51"/>
      <c r="J541" s="51"/>
      <c r="K541" s="51"/>
      <c r="L541" s="52"/>
      <c r="M541" s="53"/>
      <c r="N541" s="3"/>
      <c r="O541" s="51"/>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row>
    <row r="542" spans="2:104" s="1" customFormat="1" x14ac:dyDescent="0.2">
      <c r="B542" s="17"/>
      <c r="C542" s="18"/>
      <c r="D542" s="19"/>
      <c r="E542" s="20"/>
      <c r="F542" s="20"/>
      <c r="G542" s="21"/>
      <c r="H542" s="50"/>
      <c r="I542" s="51"/>
      <c r="J542" s="51"/>
      <c r="K542" s="51"/>
      <c r="L542" s="52"/>
      <c r="M542" s="53"/>
      <c r="N542" s="3"/>
      <c r="O542" s="5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row>
    <row r="543" spans="2:104" s="1" customFormat="1" x14ac:dyDescent="0.2">
      <c r="B543" s="17"/>
      <c r="C543" s="18"/>
      <c r="D543" s="19"/>
      <c r="E543" s="20"/>
      <c r="F543" s="20"/>
      <c r="G543" s="21"/>
      <c r="H543" s="50"/>
      <c r="I543" s="51"/>
      <c r="J543" s="51"/>
      <c r="K543" s="51"/>
      <c r="L543" s="52"/>
      <c r="M543" s="53"/>
      <c r="N543" s="3"/>
      <c r="O543" s="5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row>
    <row r="544" spans="2:104" s="1" customFormat="1" x14ac:dyDescent="0.2">
      <c r="B544" s="17"/>
      <c r="C544" s="18"/>
      <c r="D544" s="19"/>
      <c r="E544" s="20"/>
      <c r="F544" s="20"/>
      <c r="G544" s="21"/>
      <c r="H544" s="50"/>
      <c r="I544" s="51"/>
      <c r="J544" s="51"/>
      <c r="K544" s="51"/>
      <c r="L544" s="52"/>
      <c r="M544" s="53"/>
      <c r="N544" s="3"/>
      <c r="O544" s="5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row>
    <row r="545" spans="2:104" s="1" customFormat="1" x14ac:dyDescent="0.2">
      <c r="B545" s="17"/>
      <c r="C545" s="18"/>
      <c r="D545" s="19"/>
      <c r="E545" s="20"/>
      <c r="F545" s="20"/>
      <c r="G545" s="21"/>
      <c r="H545" s="50"/>
      <c r="I545" s="51"/>
      <c r="J545" s="51"/>
      <c r="K545" s="51"/>
      <c r="L545" s="52"/>
      <c r="M545" s="53"/>
      <c r="N545" s="3"/>
      <c r="O545" s="51"/>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row>
    <row r="546" spans="2:104" s="1" customFormat="1" x14ac:dyDescent="0.2">
      <c r="B546" s="17"/>
      <c r="C546" s="18"/>
      <c r="D546" s="19"/>
      <c r="E546" s="20"/>
      <c r="F546" s="20"/>
      <c r="G546" s="21"/>
      <c r="H546" s="50"/>
      <c r="I546" s="51"/>
      <c r="J546" s="51"/>
      <c r="K546" s="51"/>
      <c r="L546" s="52"/>
      <c r="M546" s="53"/>
      <c r="N546" s="3"/>
      <c r="O546" s="51"/>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row>
    <row r="547" spans="2:104" s="1" customFormat="1" x14ac:dyDescent="0.2">
      <c r="B547" s="17"/>
      <c r="C547" s="18"/>
      <c r="D547" s="19"/>
      <c r="E547" s="20"/>
      <c r="F547" s="20"/>
      <c r="G547" s="21"/>
      <c r="H547" s="50"/>
      <c r="I547" s="51"/>
      <c r="J547" s="51"/>
      <c r="K547" s="51"/>
      <c r="L547" s="52"/>
      <c r="M547" s="53"/>
      <c r="N547" s="3"/>
      <c r="O547" s="51"/>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row>
    <row r="548" spans="2:104" s="1" customFormat="1" x14ac:dyDescent="0.2">
      <c r="B548" s="17"/>
      <c r="C548" s="18"/>
      <c r="D548" s="19"/>
      <c r="E548" s="20"/>
      <c r="F548" s="20"/>
      <c r="G548" s="21"/>
      <c r="H548" s="50"/>
      <c r="I548" s="51"/>
      <c r="J548" s="51"/>
      <c r="K548" s="51"/>
      <c r="L548" s="52"/>
      <c r="M548" s="53"/>
      <c r="N548" s="3"/>
      <c r="O548" s="51"/>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row>
    <row r="549" spans="2:104" s="1" customFormat="1" x14ac:dyDescent="0.2">
      <c r="B549" s="17"/>
      <c r="C549" s="18"/>
      <c r="D549" s="19"/>
      <c r="E549" s="20"/>
      <c r="F549" s="20"/>
      <c r="G549" s="21"/>
      <c r="H549" s="50"/>
      <c r="I549" s="51"/>
      <c r="J549" s="51"/>
      <c r="K549" s="51"/>
      <c r="L549" s="52"/>
      <c r="M549" s="53"/>
      <c r="N549" s="3"/>
      <c r="O549" s="51"/>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row>
    <row r="550" spans="2:104" s="1" customFormat="1" x14ac:dyDescent="0.2">
      <c r="B550" s="17"/>
      <c r="C550" s="18"/>
      <c r="D550" s="19"/>
      <c r="E550" s="20"/>
      <c r="F550" s="20"/>
      <c r="G550" s="21"/>
      <c r="H550" s="50"/>
      <c r="I550" s="51"/>
      <c r="J550" s="51"/>
      <c r="K550" s="51"/>
      <c r="L550" s="52"/>
      <c r="M550" s="53"/>
      <c r="N550" s="3"/>
      <c r="O550" s="51"/>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row>
    <row r="551" spans="2:104" s="1" customFormat="1" x14ac:dyDescent="0.2">
      <c r="B551" s="17"/>
      <c r="C551" s="18"/>
      <c r="D551" s="19"/>
      <c r="E551" s="20"/>
      <c r="F551" s="20"/>
      <c r="G551" s="21"/>
      <c r="H551" s="50"/>
      <c r="I551" s="51"/>
      <c r="J551" s="51"/>
      <c r="K551" s="51"/>
      <c r="L551" s="52"/>
      <c r="M551" s="53"/>
      <c r="N551" s="3"/>
      <c r="O551" s="51"/>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row>
    <row r="552" spans="2:104" s="1" customFormat="1" x14ac:dyDescent="0.2">
      <c r="B552" s="17"/>
      <c r="C552" s="18"/>
      <c r="D552" s="19"/>
      <c r="E552" s="20"/>
      <c r="F552" s="20"/>
      <c r="G552" s="21"/>
      <c r="H552" s="50"/>
      <c r="I552" s="51"/>
      <c r="J552" s="51"/>
      <c r="K552" s="51"/>
      <c r="L552" s="52"/>
      <c r="M552" s="53"/>
      <c r="N552" s="3"/>
      <c r="O552" s="51"/>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row>
    <row r="553" spans="2:104" s="1" customFormat="1" x14ac:dyDescent="0.2">
      <c r="B553" s="17"/>
      <c r="C553" s="18"/>
      <c r="D553" s="19"/>
      <c r="E553" s="20"/>
      <c r="F553" s="20"/>
      <c r="G553" s="21"/>
      <c r="H553" s="50"/>
      <c r="I553" s="51"/>
      <c r="J553" s="51"/>
      <c r="K553" s="51"/>
      <c r="L553" s="52"/>
      <c r="M553" s="53"/>
      <c r="N553" s="3"/>
      <c r="O553" s="5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row>
    <row r="554" spans="2:104" s="1" customFormat="1" x14ac:dyDescent="0.2">
      <c r="B554" s="17"/>
      <c r="C554" s="18"/>
      <c r="D554" s="19"/>
      <c r="E554" s="20"/>
      <c r="F554" s="20"/>
      <c r="G554" s="21"/>
      <c r="H554" s="50"/>
      <c r="I554" s="51"/>
      <c r="J554" s="51"/>
      <c r="K554" s="51"/>
      <c r="L554" s="52"/>
      <c r="M554" s="53"/>
      <c r="N554" s="3"/>
      <c r="O554" s="51"/>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row>
    <row r="555" spans="2:104" s="1" customFormat="1" x14ac:dyDescent="0.2">
      <c r="B555" s="17"/>
      <c r="C555" s="18"/>
      <c r="D555" s="19"/>
      <c r="E555" s="20"/>
      <c r="F555" s="20"/>
      <c r="G555" s="21"/>
      <c r="H555" s="50"/>
      <c r="I555" s="51"/>
      <c r="J555" s="51"/>
      <c r="K555" s="51"/>
      <c r="L555" s="52"/>
      <c r="M555" s="53"/>
      <c r="N555" s="3"/>
      <c r="O555" s="51"/>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row>
    <row r="556" spans="2:104" s="1" customFormat="1" x14ac:dyDescent="0.2">
      <c r="B556" s="17"/>
      <c r="C556" s="18"/>
      <c r="D556" s="19"/>
      <c r="E556" s="20"/>
      <c r="F556" s="20"/>
      <c r="G556" s="21"/>
      <c r="H556" s="50"/>
      <c r="I556" s="51"/>
      <c r="J556" s="51"/>
      <c r="K556" s="51"/>
      <c r="L556" s="52"/>
      <c r="M556" s="53"/>
      <c r="N556" s="3"/>
      <c r="O556" s="51"/>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row>
    <row r="557" spans="2:104" s="1" customFormat="1" x14ac:dyDescent="0.2">
      <c r="B557" s="17"/>
      <c r="C557" s="18"/>
      <c r="D557" s="19"/>
      <c r="E557" s="20"/>
      <c r="F557" s="20"/>
      <c r="G557" s="21"/>
      <c r="H557" s="50"/>
      <c r="I557" s="51"/>
      <c r="J557" s="51"/>
      <c r="K557" s="51"/>
      <c r="L557" s="52"/>
      <c r="M557" s="53"/>
      <c r="N557" s="3"/>
      <c r="O557" s="51"/>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row>
    <row r="558" spans="2:104" s="1" customFormat="1" x14ac:dyDescent="0.2">
      <c r="B558" s="17"/>
      <c r="C558" s="18"/>
      <c r="D558" s="19"/>
      <c r="E558" s="20"/>
      <c r="F558" s="20"/>
      <c r="G558" s="21"/>
      <c r="H558" s="50"/>
      <c r="I558" s="51"/>
      <c r="J558" s="51"/>
      <c r="K558" s="51"/>
      <c r="L558" s="52"/>
      <c r="M558" s="53"/>
      <c r="N558" s="3"/>
      <c r="O558" s="51"/>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row>
    <row r="559" spans="2:104" s="1" customFormat="1" x14ac:dyDescent="0.2">
      <c r="B559" s="17"/>
      <c r="C559" s="18"/>
      <c r="D559" s="19"/>
      <c r="E559" s="20"/>
      <c r="F559" s="20"/>
      <c r="G559" s="21"/>
      <c r="H559" s="50"/>
      <c r="I559" s="51"/>
      <c r="J559" s="51"/>
      <c r="K559" s="51"/>
      <c r="L559" s="52"/>
      <c r="M559" s="53"/>
      <c r="N559" s="3"/>
      <c r="O559" s="51"/>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row>
    <row r="560" spans="2:104" s="1" customFormat="1" x14ac:dyDescent="0.2">
      <c r="B560" s="17"/>
      <c r="C560" s="18"/>
      <c r="D560" s="19"/>
      <c r="E560" s="20"/>
      <c r="F560" s="20"/>
      <c r="G560" s="21"/>
      <c r="H560" s="50"/>
      <c r="I560" s="51"/>
      <c r="J560" s="51"/>
      <c r="K560" s="51"/>
      <c r="L560" s="52"/>
      <c r="M560" s="53"/>
      <c r="N560" s="3"/>
      <c r="O560" s="51"/>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row>
    <row r="561" spans="2:104" s="1" customFormat="1" x14ac:dyDescent="0.2">
      <c r="B561" s="17"/>
      <c r="C561" s="18"/>
      <c r="D561" s="19"/>
      <c r="E561" s="20"/>
      <c r="F561" s="20"/>
      <c r="G561" s="21"/>
      <c r="H561" s="50"/>
      <c r="I561" s="51"/>
      <c r="J561" s="51"/>
      <c r="K561" s="51"/>
      <c r="L561" s="52"/>
      <c r="M561" s="53"/>
      <c r="N561" s="3"/>
      <c r="O561" s="51"/>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row>
    <row r="562" spans="2:104" s="1" customFormat="1" x14ac:dyDescent="0.2">
      <c r="B562" s="17"/>
      <c r="C562" s="18"/>
      <c r="D562" s="19"/>
      <c r="E562" s="20"/>
      <c r="F562" s="20"/>
      <c r="G562" s="21"/>
      <c r="H562" s="50"/>
      <c r="I562" s="51"/>
      <c r="J562" s="51"/>
      <c r="K562" s="51"/>
      <c r="L562" s="52"/>
      <c r="M562" s="53"/>
      <c r="N562" s="3"/>
      <c r="O562" s="5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row>
    <row r="563" spans="2:104" s="1" customFormat="1" x14ac:dyDescent="0.2">
      <c r="B563" s="17"/>
      <c r="C563" s="18"/>
      <c r="D563" s="19"/>
      <c r="E563" s="20"/>
      <c r="F563" s="20"/>
      <c r="G563" s="21"/>
      <c r="H563" s="50"/>
      <c r="I563" s="51"/>
      <c r="J563" s="51"/>
      <c r="K563" s="51"/>
      <c r="L563" s="52"/>
      <c r="M563" s="53"/>
      <c r="N563" s="3"/>
      <c r="O563" s="51"/>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row>
    <row r="564" spans="2:104" s="1" customFormat="1" x14ac:dyDescent="0.2">
      <c r="B564" s="17"/>
      <c r="C564" s="18"/>
      <c r="D564" s="19"/>
      <c r="E564" s="20"/>
      <c r="F564" s="20"/>
      <c r="G564" s="21"/>
      <c r="H564" s="50"/>
      <c r="I564" s="51"/>
      <c r="J564" s="51"/>
      <c r="K564" s="51"/>
      <c r="L564" s="52"/>
      <c r="M564" s="53"/>
      <c r="N564" s="3"/>
      <c r="O564" s="51"/>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row>
    <row r="565" spans="2:104" s="1" customFormat="1" x14ac:dyDescent="0.2">
      <c r="B565" s="17"/>
      <c r="C565" s="18"/>
      <c r="D565" s="19"/>
      <c r="E565" s="20"/>
      <c r="F565" s="20"/>
      <c r="G565" s="21"/>
      <c r="H565" s="50"/>
      <c r="I565" s="51"/>
      <c r="J565" s="51"/>
      <c r="K565" s="51"/>
      <c r="L565" s="52"/>
      <c r="M565" s="53"/>
      <c r="N565" s="3"/>
      <c r="O565" s="51"/>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row>
    <row r="566" spans="2:104" s="1" customFormat="1" x14ac:dyDescent="0.2">
      <c r="B566" s="17"/>
      <c r="C566" s="18"/>
      <c r="D566" s="19"/>
      <c r="E566" s="20"/>
      <c r="F566" s="20"/>
      <c r="G566" s="21"/>
      <c r="H566" s="50"/>
      <c r="I566" s="51"/>
      <c r="J566" s="51"/>
      <c r="K566" s="51"/>
      <c r="L566" s="52"/>
      <c r="M566" s="53"/>
      <c r="N566" s="3"/>
      <c r="O566" s="51"/>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row>
    <row r="567" spans="2:104" s="1" customFormat="1" x14ac:dyDescent="0.2">
      <c r="B567" s="17"/>
      <c r="C567" s="18"/>
      <c r="D567" s="19"/>
      <c r="E567" s="20"/>
      <c r="F567" s="20"/>
      <c r="G567" s="21"/>
      <c r="H567" s="50"/>
      <c r="I567" s="51"/>
      <c r="J567" s="51"/>
      <c r="K567" s="51"/>
      <c r="L567" s="52"/>
      <c r="M567" s="53"/>
      <c r="N567" s="3"/>
      <c r="O567" s="51"/>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row>
    <row r="568" spans="2:104" s="1" customFormat="1" x14ac:dyDescent="0.2">
      <c r="B568" s="17"/>
      <c r="C568" s="18"/>
      <c r="D568" s="19"/>
      <c r="E568" s="20"/>
      <c r="F568" s="20"/>
      <c r="G568" s="21"/>
      <c r="H568" s="50"/>
      <c r="I568" s="51"/>
      <c r="J568" s="51"/>
      <c r="K568" s="51"/>
      <c r="L568" s="52"/>
      <c r="M568" s="53"/>
      <c r="N568" s="3"/>
      <c r="O568" s="51"/>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row>
    <row r="569" spans="2:104" s="1" customFormat="1" x14ac:dyDescent="0.2">
      <c r="B569" s="17"/>
      <c r="C569" s="18"/>
      <c r="D569" s="19"/>
      <c r="E569" s="20"/>
      <c r="F569" s="20"/>
      <c r="G569" s="21"/>
      <c r="H569" s="50"/>
      <c r="I569" s="51"/>
      <c r="J569" s="51"/>
      <c r="K569" s="51"/>
      <c r="L569" s="52"/>
      <c r="M569" s="53"/>
      <c r="N569" s="3"/>
      <c r="O569" s="51"/>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row>
    <row r="570" spans="2:104" s="1" customFormat="1" x14ac:dyDescent="0.2">
      <c r="B570" s="17"/>
      <c r="C570" s="18"/>
      <c r="D570" s="19"/>
      <c r="E570" s="20"/>
      <c r="F570" s="20"/>
      <c r="G570" s="21"/>
      <c r="H570" s="50"/>
      <c r="I570" s="51"/>
      <c r="J570" s="51"/>
      <c r="K570" s="51"/>
      <c r="L570" s="52"/>
      <c r="M570" s="53"/>
      <c r="N570" s="3"/>
      <c r="O570" s="51"/>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row>
    <row r="571" spans="2:104" s="1" customFormat="1" x14ac:dyDescent="0.2">
      <c r="B571" s="17"/>
      <c r="C571" s="18"/>
      <c r="D571" s="19"/>
      <c r="E571" s="20"/>
      <c r="F571" s="20"/>
      <c r="G571" s="21"/>
      <c r="H571" s="50"/>
      <c r="I571" s="51"/>
      <c r="J571" s="51"/>
      <c r="K571" s="51"/>
      <c r="L571" s="52"/>
      <c r="M571" s="53"/>
      <c r="N571" s="3"/>
      <c r="O571" s="51"/>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row>
    <row r="572" spans="2:104" s="1" customFormat="1" x14ac:dyDescent="0.2">
      <c r="B572" s="17"/>
      <c r="C572" s="18"/>
      <c r="D572" s="19"/>
      <c r="E572" s="20"/>
      <c r="F572" s="20"/>
      <c r="G572" s="21"/>
      <c r="H572" s="50"/>
      <c r="I572" s="51"/>
      <c r="J572" s="51"/>
      <c r="K572" s="51"/>
      <c r="L572" s="52"/>
      <c r="M572" s="53"/>
      <c r="N572" s="3"/>
      <c r="O572" s="51"/>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row>
    <row r="573" spans="2:104" s="1" customFormat="1" x14ac:dyDescent="0.2">
      <c r="B573" s="17"/>
      <c r="C573" s="18"/>
      <c r="D573" s="19"/>
      <c r="E573" s="20"/>
      <c r="F573" s="20"/>
      <c r="G573" s="21"/>
      <c r="H573" s="50"/>
      <c r="I573" s="51"/>
      <c r="J573" s="51"/>
      <c r="K573" s="51"/>
      <c r="L573" s="52"/>
      <c r="M573" s="53"/>
      <c r="N573" s="3"/>
      <c r="O573" s="51"/>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row>
    <row r="574" spans="2:104" s="1" customFormat="1" x14ac:dyDescent="0.2">
      <c r="B574" s="17"/>
      <c r="C574" s="18"/>
      <c r="D574" s="19"/>
      <c r="E574" s="20"/>
      <c r="F574" s="20"/>
      <c r="G574" s="21"/>
      <c r="H574" s="50"/>
      <c r="I574" s="51"/>
      <c r="J574" s="51"/>
      <c r="K574" s="51"/>
      <c r="L574" s="52"/>
      <c r="M574" s="53"/>
      <c r="N574" s="3"/>
      <c r="O574" s="51"/>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row>
    <row r="575" spans="2:104" s="1" customFormat="1" x14ac:dyDescent="0.2">
      <c r="B575" s="17"/>
      <c r="C575" s="18"/>
      <c r="D575" s="19"/>
      <c r="E575" s="20"/>
      <c r="F575" s="20"/>
      <c r="G575" s="21"/>
      <c r="H575" s="50"/>
      <c r="I575" s="51"/>
      <c r="J575" s="51"/>
      <c r="K575" s="51"/>
      <c r="L575" s="52"/>
      <c r="M575" s="53"/>
      <c r="N575" s="3"/>
      <c r="O575" s="51"/>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row>
    <row r="576" spans="2:104" s="1" customFormat="1" x14ac:dyDescent="0.2">
      <c r="B576" s="17"/>
      <c r="C576" s="18"/>
      <c r="D576" s="19"/>
      <c r="E576" s="20"/>
      <c r="F576" s="20"/>
      <c r="G576" s="21"/>
      <c r="H576" s="50"/>
      <c r="I576" s="51"/>
      <c r="J576" s="51"/>
      <c r="K576" s="51"/>
      <c r="L576" s="52"/>
      <c r="M576" s="53"/>
      <c r="N576" s="3"/>
      <c r="O576" s="51"/>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row>
    <row r="577" spans="2:104" s="1" customFormat="1" x14ac:dyDescent="0.2">
      <c r="B577" s="17"/>
      <c r="C577" s="18"/>
      <c r="D577" s="19"/>
      <c r="E577" s="20"/>
      <c r="F577" s="20"/>
      <c r="G577" s="21"/>
      <c r="H577" s="50"/>
      <c r="I577" s="51"/>
      <c r="J577" s="51"/>
      <c r="K577" s="51"/>
      <c r="L577" s="52"/>
      <c r="M577" s="53"/>
      <c r="N577" s="3"/>
      <c r="O577" s="51"/>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row>
    <row r="578" spans="2:104" s="1" customFormat="1" x14ac:dyDescent="0.2">
      <c r="B578" s="17"/>
      <c r="C578" s="18"/>
      <c r="D578" s="19"/>
      <c r="E578" s="20"/>
      <c r="F578" s="20"/>
      <c r="G578" s="21"/>
      <c r="H578" s="50"/>
      <c r="I578" s="51"/>
      <c r="J578" s="51"/>
      <c r="K578" s="51"/>
      <c r="L578" s="52"/>
      <c r="M578" s="53"/>
      <c r="N578" s="3"/>
      <c r="O578" s="51"/>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row>
    <row r="579" spans="2:104" s="1" customFormat="1" x14ac:dyDescent="0.2">
      <c r="B579" s="17"/>
      <c r="C579" s="18"/>
      <c r="D579" s="19"/>
      <c r="E579" s="20"/>
      <c r="F579" s="20"/>
      <c r="G579" s="21"/>
      <c r="H579" s="50"/>
      <c r="I579" s="51"/>
      <c r="J579" s="51"/>
      <c r="K579" s="51"/>
      <c r="L579" s="52"/>
      <c r="M579" s="53"/>
      <c r="N579" s="3"/>
      <c r="O579" s="51"/>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row>
    <row r="580" spans="2:104" s="1" customFormat="1" x14ac:dyDescent="0.2">
      <c r="B580" s="17"/>
      <c r="C580" s="18"/>
      <c r="D580" s="19"/>
      <c r="E580" s="20"/>
      <c r="F580" s="20"/>
      <c r="G580" s="21"/>
      <c r="H580" s="50"/>
      <c r="I580" s="51"/>
      <c r="J580" s="51"/>
      <c r="K580" s="51"/>
      <c r="L580" s="52"/>
      <c r="M580" s="53"/>
      <c r="N580" s="3"/>
      <c r="O580" s="51"/>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row>
    <row r="581" spans="2:104" s="1" customFormat="1" x14ac:dyDescent="0.2">
      <c r="B581" s="17"/>
      <c r="C581" s="18"/>
      <c r="D581" s="19"/>
      <c r="E581" s="20"/>
      <c r="F581" s="20"/>
      <c r="G581" s="21"/>
      <c r="H581" s="50"/>
      <c r="I581" s="51"/>
      <c r="J581" s="51"/>
      <c r="K581" s="51"/>
      <c r="L581" s="52"/>
      <c r="M581" s="53"/>
      <c r="N581" s="3"/>
      <c r="O581" s="5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row>
    <row r="582" spans="2:104" s="1" customFormat="1" x14ac:dyDescent="0.2">
      <c r="B582" s="17"/>
      <c r="C582" s="18"/>
      <c r="D582" s="19"/>
      <c r="E582" s="20"/>
      <c r="F582" s="20"/>
      <c r="G582" s="21"/>
      <c r="H582" s="50"/>
      <c r="I582" s="51"/>
      <c r="J582" s="51"/>
      <c r="K582" s="51"/>
      <c r="L582" s="52"/>
      <c r="M582" s="53"/>
      <c r="N582" s="3"/>
      <c r="O582" s="51"/>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row>
    <row r="583" spans="2:104" s="1" customFormat="1" x14ac:dyDescent="0.2">
      <c r="B583" s="17"/>
      <c r="C583" s="18"/>
      <c r="D583" s="19"/>
      <c r="E583" s="20"/>
      <c r="F583" s="20"/>
      <c r="G583" s="21"/>
      <c r="H583" s="50"/>
      <c r="I583" s="51"/>
      <c r="J583" s="51"/>
      <c r="K583" s="51"/>
      <c r="L583" s="52"/>
      <c r="M583" s="53"/>
      <c r="N583" s="3"/>
      <c r="O583" s="51"/>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row>
    <row r="584" spans="2:104" s="1" customFormat="1" x14ac:dyDescent="0.2">
      <c r="B584" s="17"/>
      <c r="C584" s="18"/>
      <c r="D584" s="19"/>
      <c r="E584" s="20"/>
      <c r="F584" s="20"/>
      <c r="G584" s="21"/>
      <c r="H584" s="50"/>
      <c r="I584" s="51"/>
      <c r="J584" s="51"/>
      <c r="K584" s="51"/>
      <c r="L584" s="52"/>
      <c r="M584" s="53"/>
      <c r="N584" s="3"/>
      <c r="O584" s="51"/>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row>
    <row r="585" spans="2:104" s="1" customFormat="1" x14ac:dyDescent="0.2">
      <c r="B585" s="17"/>
      <c r="C585" s="18"/>
      <c r="D585" s="19"/>
      <c r="E585" s="20"/>
      <c r="F585" s="20"/>
      <c r="G585" s="21"/>
      <c r="H585" s="50"/>
      <c r="I585" s="51"/>
      <c r="J585" s="51"/>
      <c r="K585" s="51"/>
      <c r="L585" s="52"/>
      <c r="M585" s="53"/>
      <c r="N585" s="3"/>
      <c r="O585" s="5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row>
    <row r="586" spans="2:104" s="1" customFormat="1" x14ac:dyDescent="0.2">
      <c r="B586" s="17"/>
      <c r="C586" s="18"/>
      <c r="D586" s="19"/>
      <c r="E586" s="20"/>
      <c r="F586" s="20"/>
      <c r="G586" s="21"/>
      <c r="H586" s="50"/>
      <c r="I586" s="51"/>
      <c r="J586" s="51"/>
      <c r="K586" s="51"/>
      <c r="L586" s="52"/>
      <c r="M586" s="53"/>
      <c r="N586" s="3"/>
      <c r="O586" s="5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row>
    <row r="587" spans="2:104" s="1" customFormat="1" x14ac:dyDescent="0.2">
      <c r="B587" s="17"/>
      <c r="C587" s="18"/>
      <c r="D587" s="19"/>
      <c r="E587" s="20"/>
      <c r="F587" s="20"/>
      <c r="G587" s="21"/>
      <c r="H587" s="50"/>
      <c r="I587" s="51"/>
      <c r="J587" s="51"/>
      <c r="K587" s="51"/>
      <c r="L587" s="52"/>
      <c r="M587" s="53"/>
      <c r="N587" s="3"/>
      <c r="O587" s="51"/>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row>
    <row r="588" spans="2:104" s="1" customFormat="1" x14ac:dyDescent="0.2">
      <c r="B588" s="17"/>
      <c r="C588" s="18"/>
      <c r="D588" s="19"/>
      <c r="E588" s="20"/>
      <c r="F588" s="20"/>
      <c r="G588" s="21"/>
      <c r="H588" s="50"/>
      <c r="I588" s="51"/>
      <c r="J588" s="51"/>
      <c r="K588" s="51"/>
      <c r="L588" s="52"/>
      <c r="M588" s="53"/>
      <c r="N588" s="3"/>
      <c r="O588" s="51"/>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row>
    <row r="589" spans="2:104" s="1" customFormat="1" x14ac:dyDescent="0.2">
      <c r="B589" s="17"/>
      <c r="C589" s="18"/>
      <c r="D589" s="19"/>
      <c r="E589" s="20"/>
      <c r="F589" s="20"/>
      <c r="G589" s="21"/>
      <c r="H589" s="50"/>
      <c r="I589" s="51"/>
      <c r="J589" s="51"/>
      <c r="K589" s="51"/>
      <c r="L589" s="52"/>
      <c r="M589" s="53"/>
      <c r="N589" s="3"/>
      <c r="O589" s="51"/>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row>
    <row r="590" spans="2:104" s="1" customFormat="1" x14ac:dyDescent="0.2">
      <c r="B590" s="17"/>
      <c r="C590" s="18"/>
      <c r="D590" s="19"/>
      <c r="E590" s="20"/>
      <c r="F590" s="20"/>
      <c r="G590" s="21"/>
      <c r="H590" s="50"/>
      <c r="I590" s="51"/>
      <c r="J590" s="51"/>
      <c r="K590" s="51"/>
      <c r="L590" s="52"/>
      <c r="M590" s="53"/>
      <c r="N590" s="3"/>
      <c r="O590" s="51"/>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row>
    <row r="591" spans="2:104" s="1" customFormat="1" x14ac:dyDescent="0.2">
      <c r="B591" s="17"/>
      <c r="C591" s="18"/>
      <c r="D591" s="19"/>
      <c r="E591" s="20"/>
      <c r="F591" s="20"/>
      <c r="G591" s="21"/>
      <c r="H591" s="50"/>
      <c r="I591" s="51"/>
      <c r="J591" s="51"/>
      <c r="K591" s="51"/>
      <c r="L591" s="52"/>
      <c r="M591" s="53"/>
      <c r="N591" s="3"/>
      <c r="O591" s="51"/>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row>
    <row r="592" spans="2:104" s="1" customFormat="1" x14ac:dyDescent="0.2">
      <c r="B592" s="17"/>
      <c r="C592" s="18"/>
      <c r="D592" s="19"/>
      <c r="E592" s="20"/>
      <c r="F592" s="20"/>
      <c r="G592" s="21"/>
      <c r="H592" s="50"/>
      <c r="I592" s="51"/>
      <c r="J592" s="51"/>
      <c r="K592" s="51"/>
      <c r="L592" s="52"/>
      <c r="M592" s="53"/>
      <c r="N592" s="3"/>
      <c r="O592" s="51"/>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row>
    <row r="593" spans="2:104" s="1" customFormat="1" x14ac:dyDescent="0.2">
      <c r="B593" s="17"/>
      <c r="C593" s="18"/>
      <c r="D593" s="19"/>
      <c r="E593" s="20"/>
      <c r="F593" s="20"/>
      <c r="G593" s="21"/>
      <c r="H593" s="50"/>
      <c r="I593" s="51"/>
      <c r="J593" s="51"/>
      <c r="K593" s="51"/>
      <c r="L593" s="52"/>
      <c r="M593" s="53"/>
      <c r="N593" s="3"/>
      <c r="O593" s="51"/>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row>
    <row r="594" spans="2:104" s="1" customFormat="1" x14ac:dyDescent="0.2">
      <c r="B594" s="17"/>
      <c r="C594" s="18"/>
      <c r="D594" s="19"/>
      <c r="E594" s="20"/>
      <c r="F594" s="20"/>
      <c r="G594" s="21"/>
      <c r="H594" s="50"/>
      <c r="I594" s="51"/>
      <c r="J594" s="51"/>
      <c r="K594" s="51"/>
      <c r="L594" s="52"/>
      <c r="M594" s="53"/>
      <c r="N594" s="3"/>
      <c r="O594" s="51"/>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row>
    <row r="595" spans="2:104" s="1" customFormat="1" x14ac:dyDescent="0.2">
      <c r="B595" s="17"/>
      <c r="C595" s="18"/>
      <c r="D595" s="19"/>
      <c r="E595" s="20"/>
      <c r="F595" s="20"/>
      <c r="G595" s="21"/>
      <c r="H595" s="50"/>
      <c r="I595" s="51"/>
      <c r="J595" s="51"/>
      <c r="K595" s="51"/>
      <c r="L595" s="52"/>
      <c r="M595" s="53"/>
      <c r="N595" s="3"/>
      <c r="O595" s="51"/>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row>
    <row r="596" spans="2:104" s="1" customFormat="1" x14ac:dyDescent="0.2">
      <c r="B596" s="17"/>
      <c r="C596" s="18"/>
      <c r="D596" s="19"/>
      <c r="E596" s="20"/>
      <c r="F596" s="20"/>
      <c r="G596" s="21"/>
      <c r="H596" s="50"/>
      <c r="I596" s="51"/>
      <c r="J596" s="51"/>
      <c r="K596" s="51"/>
      <c r="L596" s="52"/>
      <c r="M596" s="53"/>
      <c r="N596" s="3"/>
      <c r="O596" s="51"/>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row>
    <row r="597" spans="2:104" s="1" customFormat="1" x14ac:dyDescent="0.2">
      <c r="B597" s="17"/>
      <c r="C597" s="18"/>
      <c r="D597" s="19"/>
      <c r="E597" s="20"/>
      <c r="F597" s="20"/>
      <c r="G597" s="21"/>
      <c r="H597" s="50"/>
      <c r="I597" s="51"/>
      <c r="J597" s="51"/>
      <c r="K597" s="51"/>
      <c r="L597" s="52"/>
      <c r="M597" s="53"/>
      <c r="N597" s="3"/>
      <c r="O597" s="51"/>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row>
    <row r="598" spans="2:104" s="1" customFormat="1" x14ac:dyDescent="0.2">
      <c r="B598" s="17"/>
      <c r="C598" s="18"/>
      <c r="D598" s="19"/>
      <c r="E598" s="20"/>
      <c r="F598" s="20"/>
      <c r="G598" s="21"/>
      <c r="H598" s="50"/>
      <c r="I598" s="51"/>
      <c r="J598" s="51"/>
      <c r="K598" s="51"/>
      <c r="L598" s="52"/>
      <c r="M598" s="53"/>
      <c r="N598" s="3"/>
      <c r="O598" s="51"/>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row>
    <row r="599" spans="2:104" s="1" customFormat="1" x14ac:dyDescent="0.2">
      <c r="B599" s="17"/>
      <c r="C599" s="18"/>
      <c r="D599" s="19"/>
      <c r="E599" s="20"/>
      <c r="F599" s="20"/>
      <c r="G599" s="21"/>
      <c r="H599" s="50"/>
      <c r="I599" s="51"/>
      <c r="J599" s="51"/>
      <c r="K599" s="51"/>
      <c r="L599" s="52"/>
      <c r="M599" s="53"/>
      <c r="N599" s="3"/>
      <c r="O599" s="51"/>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row>
    <row r="600" spans="2:104" s="1" customFormat="1" x14ac:dyDescent="0.2">
      <c r="B600" s="17"/>
      <c r="C600" s="18"/>
      <c r="D600" s="19"/>
      <c r="E600" s="20"/>
      <c r="F600" s="20"/>
      <c r="G600" s="21"/>
      <c r="H600" s="50"/>
      <c r="I600" s="51"/>
      <c r="J600" s="51"/>
      <c r="K600" s="51"/>
      <c r="L600" s="52"/>
      <c r="M600" s="53"/>
      <c r="N600" s="3"/>
      <c r="O600" s="51"/>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row>
    <row r="601" spans="2:104" s="1" customFormat="1" x14ac:dyDescent="0.2">
      <c r="B601" s="17"/>
      <c r="C601" s="18"/>
      <c r="D601" s="19"/>
      <c r="E601" s="20"/>
      <c r="F601" s="20"/>
      <c r="G601" s="21"/>
      <c r="H601" s="50"/>
      <c r="I601" s="51"/>
      <c r="J601" s="51"/>
      <c r="K601" s="51"/>
      <c r="L601" s="52"/>
      <c r="M601" s="53"/>
      <c r="N601" s="3"/>
      <c r="O601" s="51"/>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row>
    <row r="602" spans="2:104" s="1" customFormat="1" x14ac:dyDescent="0.2">
      <c r="B602" s="17"/>
      <c r="C602" s="18"/>
      <c r="D602" s="19"/>
      <c r="E602" s="20"/>
      <c r="F602" s="20"/>
      <c r="G602" s="21"/>
      <c r="H602" s="50"/>
      <c r="I602" s="51"/>
      <c r="J602" s="51"/>
      <c r="K602" s="51"/>
      <c r="L602" s="52"/>
      <c r="M602" s="53"/>
      <c r="N602" s="3"/>
      <c r="O602" s="51"/>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row>
    <row r="603" spans="2:104" s="1" customFormat="1" x14ac:dyDescent="0.2">
      <c r="B603" s="17"/>
      <c r="C603" s="18"/>
      <c r="D603" s="19"/>
      <c r="E603" s="20"/>
      <c r="F603" s="20"/>
      <c r="G603" s="21"/>
      <c r="H603" s="50"/>
      <c r="I603" s="51"/>
      <c r="J603" s="51"/>
      <c r="K603" s="51"/>
      <c r="L603" s="52"/>
      <c r="M603" s="53"/>
      <c r="N603" s="3"/>
      <c r="O603" s="51"/>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row>
    <row r="604" spans="2:104" s="1" customFormat="1" x14ac:dyDescent="0.2">
      <c r="B604" s="17"/>
      <c r="C604" s="18"/>
      <c r="D604" s="19"/>
      <c r="E604" s="20"/>
      <c r="F604" s="20"/>
      <c r="G604" s="21"/>
      <c r="H604" s="50"/>
      <c r="I604" s="51"/>
      <c r="J604" s="51"/>
      <c r="K604" s="51"/>
      <c r="L604" s="52"/>
      <c r="M604" s="53"/>
      <c r="N604" s="3"/>
      <c r="O604" s="51"/>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row>
    <row r="605" spans="2:104" s="1" customFormat="1" x14ac:dyDescent="0.2">
      <c r="B605" s="17"/>
      <c r="C605" s="18"/>
      <c r="D605" s="19"/>
      <c r="E605" s="20"/>
      <c r="F605" s="20"/>
      <c r="G605" s="21"/>
      <c r="H605" s="50"/>
      <c r="I605" s="51"/>
      <c r="J605" s="51"/>
      <c r="K605" s="51"/>
      <c r="L605" s="52"/>
      <c r="M605" s="53"/>
      <c r="N605" s="3"/>
      <c r="O605" s="51"/>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row>
    <row r="606" spans="2:104" s="1" customFormat="1" x14ac:dyDescent="0.2">
      <c r="B606" s="17"/>
      <c r="C606" s="18"/>
      <c r="D606" s="19"/>
      <c r="E606" s="20"/>
      <c r="F606" s="20"/>
      <c r="G606" s="21"/>
      <c r="H606" s="50"/>
      <c r="I606" s="51"/>
      <c r="J606" s="51"/>
      <c r="K606" s="51"/>
      <c r="L606" s="52"/>
      <c r="M606" s="53"/>
      <c r="N606" s="3"/>
      <c r="O606" s="51"/>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row>
    <row r="607" spans="2:104" s="1" customFormat="1" x14ac:dyDescent="0.2">
      <c r="B607" s="17"/>
      <c r="C607" s="18"/>
      <c r="D607" s="19"/>
      <c r="E607" s="20"/>
      <c r="F607" s="20"/>
      <c r="G607" s="21"/>
      <c r="H607" s="50"/>
      <c r="I607" s="51"/>
      <c r="J607" s="51"/>
      <c r="K607" s="51"/>
      <c r="L607" s="52"/>
      <c r="M607" s="53"/>
      <c r="N607" s="3"/>
      <c r="O607" s="51"/>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row>
    <row r="608" spans="2:104" s="1" customFormat="1" x14ac:dyDescent="0.2">
      <c r="B608" s="17"/>
      <c r="C608" s="18"/>
      <c r="D608" s="19"/>
      <c r="E608" s="20"/>
      <c r="F608" s="20"/>
      <c r="G608" s="21"/>
      <c r="H608" s="50"/>
      <c r="I608" s="51"/>
      <c r="J608" s="51"/>
      <c r="K608" s="51"/>
      <c r="L608" s="52"/>
      <c r="M608" s="53"/>
      <c r="N608" s="3"/>
      <c r="O608" s="51"/>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row>
    <row r="609" spans="2:113" s="1" customFormat="1" x14ac:dyDescent="0.2">
      <c r="B609" s="17"/>
      <c r="C609" s="18"/>
      <c r="D609" s="19"/>
      <c r="E609" s="20"/>
      <c r="F609" s="20"/>
      <c r="G609" s="21"/>
      <c r="H609" s="50"/>
      <c r="I609" s="51"/>
      <c r="J609" s="51"/>
      <c r="K609" s="51"/>
      <c r="L609" s="52"/>
      <c r="M609" s="53"/>
      <c r="N609" s="3"/>
      <c r="O609" s="51"/>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row>
    <row r="610" spans="2:113" s="1" customFormat="1" x14ac:dyDescent="0.2">
      <c r="B610" s="17"/>
      <c r="C610" s="18"/>
      <c r="D610" s="19"/>
      <c r="E610" s="20"/>
      <c r="F610" s="20"/>
      <c r="G610" s="21"/>
      <c r="H610" s="50"/>
      <c r="I610" s="51"/>
      <c r="J610" s="51"/>
      <c r="K610" s="51"/>
      <c r="L610" s="52"/>
      <c r="M610" s="53"/>
      <c r="N610" s="3"/>
      <c r="O610" s="51"/>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row>
    <row r="611" spans="2:113" s="1" customFormat="1" x14ac:dyDescent="0.2">
      <c r="B611" s="17"/>
      <c r="C611" s="18"/>
      <c r="D611" s="19"/>
      <c r="E611" s="20"/>
      <c r="F611" s="20"/>
      <c r="G611" s="21"/>
      <c r="H611" s="50"/>
      <c r="I611" s="51"/>
      <c r="J611" s="51"/>
      <c r="K611" s="51"/>
      <c r="L611" s="52"/>
      <c r="M611" s="53"/>
      <c r="N611" s="3"/>
      <c r="O611" s="5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row>
    <row r="612" spans="2:113" s="1" customFormat="1" x14ac:dyDescent="0.2">
      <c r="B612" s="17"/>
      <c r="C612" s="18"/>
      <c r="D612" s="19"/>
      <c r="E612" s="20"/>
      <c r="F612" s="20"/>
      <c r="G612" s="21"/>
      <c r="H612" s="50"/>
      <c r="I612" s="51"/>
      <c r="J612" s="51"/>
      <c r="K612" s="51"/>
      <c r="L612" s="52"/>
      <c r="M612" s="53"/>
      <c r="N612" s="3"/>
      <c r="O612" s="5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row>
    <row r="613" spans="2:113" s="1" customFormat="1" x14ac:dyDescent="0.2">
      <c r="B613" s="17"/>
      <c r="C613" s="18"/>
      <c r="D613" s="19"/>
      <c r="E613" s="20"/>
      <c r="F613" s="20"/>
      <c r="G613" s="21"/>
      <c r="H613" s="50"/>
      <c r="I613" s="51"/>
      <c r="J613" s="51"/>
      <c r="K613" s="51"/>
      <c r="L613" s="52"/>
      <c r="M613" s="53"/>
      <c r="N613" s="3"/>
      <c r="O613" s="5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row>
    <row r="614" spans="2:113" s="1" customFormat="1" x14ac:dyDescent="0.2">
      <c r="B614" s="17"/>
      <c r="C614" s="18"/>
      <c r="D614" s="19"/>
      <c r="E614" s="20"/>
      <c r="F614" s="20"/>
      <c r="G614" s="21"/>
      <c r="H614" s="50"/>
      <c r="I614" s="51"/>
      <c r="J614" s="51"/>
      <c r="K614" s="51"/>
      <c r="L614" s="52"/>
      <c r="M614" s="53"/>
      <c r="N614" s="3"/>
      <c r="O614" s="5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row>
    <row r="615" spans="2:113" s="1" customFormat="1" x14ac:dyDescent="0.2">
      <c r="B615" s="17"/>
      <c r="C615" s="18"/>
      <c r="D615" s="19"/>
      <c r="E615" s="20"/>
      <c r="F615" s="20"/>
      <c r="G615" s="21"/>
      <c r="H615" s="50"/>
      <c r="I615" s="51"/>
      <c r="J615" s="51"/>
      <c r="K615" s="51"/>
      <c r="L615" s="52"/>
      <c r="M615" s="53"/>
      <c r="N615" s="3"/>
      <c r="O615" s="51"/>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row>
    <row r="616" spans="2:113" s="1" customFormat="1" x14ac:dyDescent="0.2">
      <c r="B616" s="17"/>
      <c r="C616" s="18"/>
      <c r="D616" s="19"/>
      <c r="E616" s="20"/>
      <c r="F616" s="20"/>
      <c r="G616" s="21"/>
      <c r="H616" s="50"/>
      <c r="I616" s="51"/>
      <c r="J616" s="51"/>
      <c r="K616" s="51"/>
      <c r="L616" s="52"/>
      <c r="M616" s="53"/>
      <c r="N616" s="3"/>
      <c r="O616" s="51"/>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row>
    <row r="617" spans="2:113" s="1" customFormat="1" x14ac:dyDescent="0.2">
      <c r="B617" s="17"/>
      <c r="C617" s="18"/>
      <c r="D617" s="19"/>
      <c r="E617" s="20"/>
      <c r="F617" s="20"/>
      <c r="G617" s="21"/>
      <c r="H617" s="50"/>
      <c r="I617" s="51"/>
      <c r="J617" s="51"/>
      <c r="K617" s="51"/>
      <c r="L617" s="52"/>
      <c r="M617" s="53"/>
      <c r="N617" s="3"/>
      <c r="O617" s="51"/>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row>
    <row r="618" spans="2:113" s="1" customFormat="1" x14ac:dyDescent="0.2">
      <c r="B618" s="17"/>
      <c r="C618" s="18"/>
      <c r="D618" s="19"/>
      <c r="E618" s="20"/>
      <c r="F618" s="20"/>
      <c r="G618" s="21"/>
      <c r="H618" s="50"/>
      <c r="I618" s="51"/>
      <c r="J618" s="51"/>
      <c r="K618" s="51"/>
      <c r="L618" s="52"/>
      <c r="M618" s="53"/>
      <c r="N618" s="3"/>
      <c r="O618" s="51"/>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row>
    <row r="619" spans="2:113" s="1" customFormat="1" x14ac:dyDescent="0.2">
      <c r="B619" s="17"/>
      <c r="C619" s="18"/>
      <c r="D619" s="19"/>
      <c r="E619" s="20"/>
      <c r="F619" s="20"/>
      <c r="G619" s="21"/>
      <c r="H619" s="50"/>
      <c r="I619" s="51"/>
      <c r="J619" s="51"/>
      <c r="K619" s="51"/>
      <c r="L619" s="52"/>
      <c r="M619" s="53"/>
      <c r="N619" s="3"/>
      <c r="O619" s="51"/>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row>
    <row r="620" spans="2:113" s="3" customFormat="1" x14ac:dyDescent="0.2">
      <c r="B620" s="17"/>
      <c r="C620" s="18"/>
      <c r="D620" s="19"/>
      <c r="E620" s="20"/>
      <c r="F620" s="20"/>
      <c r="G620" s="21"/>
      <c r="H620" s="50"/>
      <c r="I620" s="51"/>
      <c r="J620" s="51"/>
      <c r="K620" s="51"/>
      <c r="L620" s="52"/>
      <c r="M620" s="53"/>
      <c r="O620" s="51"/>
      <c r="DI620" s="1"/>
    </row>
    <row r="621" spans="2:113" s="3" customFormat="1" x14ac:dyDescent="0.2">
      <c r="B621" s="17"/>
      <c r="C621" s="18"/>
      <c r="D621" s="19"/>
      <c r="E621" s="20"/>
      <c r="F621" s="20"/>
      <c r="G621" s="21"/>
      <c r="H621" s="50"/>
      <c r="I621" s="51"/>
      <c r="J621" s="51"/>
      <c r="K621" s="51"/>
      <c r="L621" s="52"/>
      <c r="M621" s="53"/>
      <c r="O621" s="51"/>
      <c r="DI621" s="1"/>
    </row>
    <row r="622" spans="2:113" s="3" customFormat="1" x14ac:dyDescent="0.2">
      <c r="B622" s="17"/>
      <c r="C622" s="18"/>
      <c r="D622" s="19"/>
      <c r="E622" s="20"/>
      <c r="F622" s="20"/>
      <c r="G622" s="21"/>
      <c r="H622" s="50"/>
      <c r="I622" s="51"/>
      <c r="J622" s="51"/>
      <c r="K622" s="51"/>
      <c r="L622" s="52"/>
      <c r="M622" s="53"/>
      <c r="O622" s="51"/>
      <c r="DI622" s="1"/>
    </row>
    <row r="623" spans="2:113" s="3" customFormat="1" x14ac:dyDescent="0.2">
      <c r="B623" s="17"/>
      <c r="C623" s="18"/>
      <c r="D623" s="19"/>
      <c r="E623" s="20"/>
      <c r="F623" s="20"/>
      <c r="G623" s="21"/>
      <c r="H623" s="50"/>
      <c r="I623" s="51"/>
      <c r="J623" s="51"/>
      <c r="K623" s="51"/>
      <c r="L623" s="52"/>
      <c r="M623" s="53"/>
      <c r="O623" s="51"/>
      <c r="DI623" s="1"/>
    </row>
    <row r="624" spans="2:113" s="3" customFormat="1" x14ac:dyDescent="0.2">
      <c r="B624" s="17"/>
      <c r="C624" s="18"/>
      <c r="D624" s="19"/>
      <c r="E624" s="20"/>
      <c r="F624" s="20"/>
      <c r="G624" s="21"/>
      <c r="H624" s="50"/>
      <c r="I624" s="51"/>
      <c r="J624" s="51"/>
      <c r="K624" s="51"/>
      <c r="L624" s="52"/>
      <c r="M624" s="53"/>
      <c r="O624" s="51"/>
      <c r="DI624" s="1"/>
    </row>
    <row r="625" spans="2:113" s="3" customFormat="1" x14ac:dyDescent="0.2">
      <c r="B625" s="17"/>
      <c r="C625" s="18"/>
      <c r="D625" s="19"/>
      <c r="E625" s="20"/>
      <c r="F625" s="20"/>
      <c r="G625" s="21"/>
      <c r="H625" s="50"/>
      <c r="I625" s="51"/>
      <c r="J625" s="51"/>
      <c r="K625" s="51"/>
      <c r="L625" s="52"/>
      <c r="M625" s="53"/>
      <c r="O625" s="51"/>
      <c r="DI625" s="1"/>
    </row>
    <row r="626" spans="2:113" s="3" customFormat="1" x14ac:dyDescent="0.2">
      <c r="B626" s="17"/>
      <c r="C626" s="18"/>
      <c r="D626" s="19"/>
      <c r="E626" s="20"/>
      <c r="F626" s="20"/>
      <c r="G626" s="21"/>
      <c r="H626" s="50"/>
      <c r="I626" s="51"/>
      <c r="J626" s="51"/>
      <c r="K626" s="51"/>
      <c r="L626" s="52"/>
      <c r="M626" s="53"/>
      <c r="O626" s="51"/>
      <c r="DI626" s="1"/>
    </row>
    <row r="627" spans="2:113" s="3" customFormat="1" x14ac:dyDescent="0.2">
      <c r="B627" s="17"/>
      <c r="C627" s="18"/>
      <c r="D627" s="19"/>
      <c r="E627" s="20"/>
      <c r="F627" s="20"/>
      <c r="G627" s="21"/>
      <c r="H627" s="50"/>
      <c r="I627" s="51"/>
      <c r="J627" s="51"/>
      <c r="K627" s="51"/>
      <c r="L627" s="52"/>
      <c r="M627" s="53"/>
      <c r="O627" s="51"/>
      <c r="DI627" s="1"/>
    </row>
    <row r="628" spans="2:113" s="3" customFormat="1" x14ac:dyDescent="0.2">
      <c r="B628" s="17"/>
      <c r="C628" s="18"/>
      <c r="D628" s="19"/>
      <c r="E628" s="20"/>
      <c r="F628" s="20"/>
      <c r="G628" s="21"/>
      <c r="H628" s="50"/>
      <c r="I628" s="51"/>
      <c r="J628" s="51"/>
      <c r="K628" s="51"/>
      <c r="L628" s="52"/>
      <c r="M628" s="53"/>
      <c r="O628" s="51"/>
      <c r="DI628" s="1"/>
    </row>
    <row r="629" spans="2:113" s="3" customFormat="1" x14ac:dyDescent="0.2">
      <c r="B629" s="17"/>
      <c r="C629" s="18"/>
      <c r="D629" s="19"/>
      <c r="E629" s="20"/>
      <c r="F629" s="20"/>
      <c r="G629" s="21"/>
      <c r="H629" s="50"/>
      <c r="I629" s="51"/>
      <c r="J629" s="51"/>
      <c r="K629" s="51"/>
      <c r="L629" s="52"/>
      <c r="M629" s="53"/>
      <c r="O629" s="51"/>
      <c r="DI629" s="1"/>
    </row>
    <row r="630" spans="2:113" s="3" customFormat="1" x14ac:dyDescent="0.2">
      <c r="B630" s="17"/>
      <c r="C630" s="18"/>
      <c r="D630" s="19"/>
      <c r="E630" s="20"/>
      <c r="F630" s="20"/>
      <c r="G630" s="21"/>
      <c r="H630" s="50"/>
      <c r="I630" s="51"/>
      <c r="J630" s="51"/>
      <c r="K630" s="51"/>
      <c r="L630" s="52"/>
      <c r="M630" s="53"/>
      <c r="O630" s="51"/>
      <c r="DI630" s="1"/>
    </row>
    <row r="631" spans="2:113" s="3" customFormat="1" x14ac:dyDescent="0.2">
      <c r="B631" s="17"/>
      <c r="C631" s="18"/>
      <c r="D631" s="19"/>
      <c r="E631" s="20"/>
      <c r="F631" s="20"/>
      <c r="G631" s="21"/>
      <c r="H631" s="50"/>
      <c r="I631" s="51"/>
      <c r="J631" s="51"/>
      <c r="K631" s="51"/>
      <c r="L631" s="52"/>
      <c r="M631" s="53"/>
      <c r="O631" s="51"/>
      <c r="DI631" s="1"/>
    </row>
    <row r="632" spans="2:113" s="3" customFormat="1" x14ac:dyDescent="0.2">
      <c r="B632" s="17"/>
      <c r="C632" s="18"/>
      <c r="D632" s="19"/>
      <c r="E632" s="20"/>
      <c r="F632" s="20"/>
      <c r="G632" s="21"/>
      <c r="H632" s="50"/>
      <c r="I632" s="51"/>
      <c r="J632" s="51"/>
      <c r="K632" s="51"/>
      <c r="L632" s="52"/>
      <c r="M632" s="53"/>
      <c r="O632" s="51"/>
      <c r="DI632" s="1"/>
    </row>
    <row r="633" spans="2:113" s="3" customFormat="1" x14ac:dyDescent="0.2">
      <c r="B633" s="17"/>
      <c r="C633" s="18"/>
      <c r="D633" s="19"/>
      <c r="E633" s="20"/>
      <c r="F633" s="20"/>
      <c r="G633" s="21"/>
      <c r="H633" s="50"/>
      <c r="I633" s="51"/>
      <c r="J633" s="51"/>
      <c r="K633" s="51"/>
      <c r="L633" s="52"/>
      <c r="M633" s="53"/>
      <c r="O633" s="51"/>
      <c r="DI633" s="1"/>
    </row>
    <row r="634" spans="2:113" s="3" customFormat="1" x14ac:dyDescent="0.2">
      <c r="B634" s="17"/>
      <c r="C634" s="18"/>
      <c r="D634" s="19"/>
      <c r="E634" s="20"/>
      <c r="F634" s="20"/>
      <c r="G634" s="21"/>
      <c r="H634" s="50"/>
      <c r="I634" s="51"/>
      <c r="J634" s="51"/>
      <c r="K634" s="51"/>
      <c r="L634" s="52"/>
      <c r="M634" s="53"/>
      <c r="O634" s="51"/>
      <c r="DI634" s="1"/>
    </row>
    <row r="635" spans="2:113" s="3" customFormat="1" x14ac:dyDescent="0.2">
      <c r="B635" s="17"/>
      <c r="C635" s="18"/>
      <c r="D635" s="19"/>
      <c r="E635" s="20"/>
      <c r="F635" s="20"/>
      <c r="G635" s="21"/>
      <c r="H635" s="50"/>
      <c r="I635" s="51"/>
      <c r="J635" s="51"/>
      <c r="K635" s="51"/>
      <c r="L635" s="52"/>
      <c r="M635" s="53"/>
      <c r="O635" s="51"/>
      <c r="DI635" s="1"/>
    </row>
    <row r="636" spans="2:113" s="3" customFormat="1" x14ac:dyDescent="0.2">
      <c r="B636" s="17"/>
      <c r="C636" s="18"/>
      <c r="D636" s="19"/>
      <c r="E636" s="20"/>
      <c r="F636" s="20"/>
      <c r="G636" s="21"/>
      <c r="H636" s="50"/>
      <c r="I636" s="51"/>
      <c r="J636" s="51"/>
      <c r="K636" s="51"/>
      <c r="L636" s="52"/>
      <c r="M636" s="53"/>
      <c r="O636" s="51"/>
      <c r="DI636" s="1"/>
    </row>
    <row r="637" spans="2:113" s="3" customFormat="1" x14ac:dyDescent="0.2">
      <c r="B637" s="17"/>
      <c r="C637" s="18"/>
      <c r="D637" s="19"/>
      <c r="E637" s="20"/>
      <c r="F637" s="20"/>
      <c r="G637" s="21"/>
      <c r="H637" s="50"/>
      <c r="I637" s="51"/>
      <c r="J637" s="51"/>
      <c r="K637" s="51"/>
      <c r="L637" s="52"/>
      <c r="M637" s="53"/>
      <c r="O637" s="51"/>
      <c r="DI637" s="1"/>
    </row>
    <row r="638" spans="2:113" s="3" customFormat="1" x14ac:dyDescent="0.2">
      <c r="B638" s="17"/>
      <c r="C638" s="18"/>
      <c r="D638" s="19"/>
      <c r="E638" s="20"/>
      <c r="F638" s="20"/>
      <c r="G638" s="21"/>
      <c r="H638" s="50"/>
      <c r="I638" s="51"/>
      <c r="J638" s="51"/>
      <c r="K638" s="51"/>
      <c r="L638" s="52"/>
      <c r="M638" s="53"/>
      <c r="O638" s="51"/>
      <c r="DI638" s="1"/>
    </row>
    <row r="639" spans="2:113" s="3" customFormat="1" x14ac:dyDescent="0.2">
      <c r="B639" s="17"/>
      <c r="C639" s="18"/>
      <c r="D639" s="19"/>
      <c r="E639" s="20"/>
      <c r="F639" s="20"/>
      <c r="G639" s="21"/>
      <c r="H639" s="50"/>
      <c r="I639" s="51"/>
      <c r="J639" s="51"/>
      <c r="K639" s="51"/>
      <c r="L639" s="52"/>
      <c r="M639" s="53"/>
      <c r="O639" s="51"/>
      <c r="DI639" s="1"/>
    </row>
    <row r="640" spans="2:113" s="3" customFormat="1" x14ac:dyDescent="0.2">
      <c r="B640" s="17"/>
      <c r="C640" s="18"/>
      <c r="D640" s="19"/>
      <c r="E640" s="20"/>
      <c r="F640" s="20"/>
      <c r="G640" s="21"/>
      <c r="H640" s="50"/>
      <c r="I640" s="51"/>
      <c r="J640" s="51"/>
      <c r="K640" s="51"/>
      <c r="L640" s="52"/>
      <c r="M640" s="53"/>
      <c r="O640" s="51"/>
      <c r="DI640" s="1"/>
    </row>
    <row r="641" spans="2:113" s="3" customFormat="1" x14ac:dyDescent="0.2">
      <c r="B641" s="17"/>
      <c r="C641" s="18"/>
      <c r="D641" s="19"/>
      <c r="E641" s="20"/>
      <c r="F641" s="20"/>
      <c r="G641" s="21"/>
      <c r="H641" s="50"/>
      <c r="I641" s="51"/>
      <c r="J641" s="51"/>
      <c r="K641" s="51"/>
      <c r="L641" s="52"/>
      <c r="M641" s="53"/>
      <c r="O641" s="51"/>
      <c r="DI641" s="1"/>
    </row>
    <row r="642" spans="2:113" s="3" customFormat="1" x14ac:dyDescent="0.2">
      <c r="B642" s="17"/>
      <c r="C642" s="18"/>
      <c r="D642" s="19"/>
      <c r="E642" s="20"/>
      <c r="F642" s="20"/>
      <c r="G642" s="21"/>
      <c r="H642" s="50"/>
      <c r="I642" s="51"/>
      <c r="J642" s="51"/>
      <c r="K642" s="51"/>
      <c r="L642" s="52"/>
      <c r="M642" s="53"/>
      <c r="O642" s="51"/>
      <c r="DI642" s="1"/>
    </row>
    <row r="643" spans="2:113" s="3" customFormat="1" x14ac:dyDescent="0.2">
      <c r="B643" s="17"/>
      <c r="C643" s="18"/>
      <c r="D643" s="19"/>
      <c r="E643" s="20"/>
      <c r="F643" s="20"/>
      <c r="G643" s="21"/>
      <c r="H643" s="50"/>
      <c r="I643" s="51"/>
      <c r="J643" s="51"/>
      <c r="K643" s="51"/>
      <c r="L643" s="52"/>
      <c r="M643" s="53"/>
      <c r="O643" s="51"/>
      <c r="DI643" s="1"/>
    </row>
    <row r="644" spans="2:113" s="3" customFormat="1" x14ac:dyDescent="0.2">
      <c r="B644" s="17"/>
      <c r="C644" s="18"/>
      <c r="D644" s="19"/>
      <c r="E644" s="20"/>
      <c r="F644" s="20"/>
      <c r="G644" s="21"/>
      <c r="H644" s="50"/>
      <c r="I644" s="51"/>
      <c r="J644" s="51"/>
      <c r="K644" s="51"/>
      <c r="L644" s="52"/>
      <c r="M644" s="53"/>
      <c r="O644" s="51"/>
      <c r="DI644" s="1"/>
    </row>
    <row r="645" spans="2:113" s="3" customFormat="1" x14ac:dyDescent="0.2">
      <c r="B645" s="17"/>
      <c r="C645" s="18"/>
      <c r="D645" s="19"/>
      <c r="E645" s="20"/>
      <c r="F645" s="20"/>
      <c r="G645" s="21"/>
      <c r="H645" s="50"/>
      <c r="I645" s="51"/>
      <c r="J645" s="51"/>
      <c r="K645" s="51"/>
      <c r="L645" s="52"/>
      <c r="M645" s="53"/>
      <c r="O645" s="51"/>
      <c r="DI645" s="1"/>
    </row>
    <row r="646" spans="2:113" s="3" customFormat="1" x14ac:dyDescent="0.2">
      <c r="B646" s="17"/>
      <c r="C646" s="18"/>
      <c r="D646" s="19"/>
      <c r="E646" s="20"/>
      <c r="F646" s="20"/>
      <c r="G646" s="21"/>
      <c r="H646" s="50"/>
      <c r="I646" s="51"/>
      <c r="J646" s="51"/>
      <c r="K646" s="51"/>
      <c r="L646" s="52"/>
      <c r="M646" s="53"/>
      <c r="O646" s="51"/>
      <c r="DI646" s="1"/>
    </row>
    <row r="647" spans="2:113" s="3" customFormat="1" x14ac:dyDescent="0.2">
      <c r="B647" s="17"/>
      <c r="C647" s="18"/>
      <c r="D647" s="19"/>
      <c r="E647" s="20"/>
      <c r="F647" s="20"/>
      <c r="G647" s="21"/>
      <c r="H647" s="50"/>
      <c r="I647" s="51"/>
      <c r="J647" s="51"/>
      <c r="K647" s="51"/>
      <c r="L647" s="52"/>
      <c r="M647" s="53"/>
      <c r="O647" s="51"/>
      <c r="DI647" s="1"/>
    </row>
    <row r="648" spans="2:113" s="3" customFormat="1" x14ac:dyDescent="0.2">
      <c r="B648" s="17"/>
      <c r="C648" s="18"/>
      <c r="D648" s="19"/>
      <c r="E648" s="20"/>
      <c r="F648" s="20"/>
      <c r="G648" s="21"/>
      <c r="H648" s="50"/>
      <c r="I648" s="51"/>
      <c r="J648" s="51"/>
      <c r="K648" s="51"/>
      <c r="L648" s="52"/>
      <c r="M648" s="53"/>
      <c r="O648" s="51"/>
      <c r="DI648" s="1"/>
    </row>
    <row r="649" spans="2:113" s="3" customFormat="1" x14ac:dyDescent="0.2">
      <c r="B649" s="17"/>
      <c r="C649" s="18"/>
      <c r="D649" s="19"/>
      <c r="E649" s="20"/>
      <c r="F649" s="20"/>
      <c r="G649" s="21"/>
      <c r="H649" s="50"/>
      <c r="I649" s="51"/>
      <c r="J649" s="51"/>
      <c r="K649" s="51"/>
      <c r="L649" s="52"/>
      <c r="M649" s="53"/>
      <c r="O649" s="51"/>
      <c r="DI649" s="1"/>
    </row>
    <row r="650" spans="2:113" s="3" customFormat="1" x14ac:dyDescent="0.2">
      <c r="B650" s="17"/>
      <c r="C650" s="18"/>
      <c r="D650" s="19"/>
      <c r="E650" s="20"/>
      <c r="F650" s="20"/>
      <c r="G650" s="21"/>
      <c r="H650" s="50"/>
      <c r="I650" s="51"/>
      <c r="J650" s="51"/>
      <c r="K650" s="51"/>
      <c r="L650" s="52"/>
      <c r="M650" s="53"/>
      <c r="O650" s="51"/>
      <c r="DI650" s="1"/>
    </row>
    <row r="651" spans="2:113" s="3" customFormat="1" x14ac:dyDescent="0.2">
      <c r="B651" s="17"/>
      <c r="C651" s="18"/>
      <c r="D651" s="19"/>
      <c r="E651" s="20"/>
      <c r="F651" s="20"/>
      <c r="G651" s="21"/>
      <c r="H651" s="50"/>
      <c r="I651" s="51"/>
      <c r="J651" s="51"/>
      <c r="K651" s="51"/>
      <c r="L651" s="52"/>
      <c r="M651" s="53"/>
      <c r="O651" s="51"/>
      <c r="DI651" s="1"/>
    </row>
    <row r="652" spans="2:113" s="3" customFormat="1" x14ac:dyDescent="0.2">
      <c r="B652" s="17"/>
      <c r="C652" s="18"/>
      <c r="D652" s="19"/>
      <c r="E652" s="20"/>
      <c r="F652" s="20"/>
      <c r="G652" s="21"/>
      <c r="H652" s="50"/>
      <c r="I652" s="51"/>
      <c r="J652" s="51"/>
      <c r="K652" s="51"/>
      <c r="L652" s="52"/>
      <c r="M652" s="53"/>
      <c r="O652" s="51"/>
      <c r="DI652" s="1"/>
    </row>
    <row r="653" spans="2:113" s="3" customFormat="1" x14ac:dyDescent="0.2">
      <c r="B653" s="17"/>
      <c r="C653" s="18"/>
      <c r="D653" s="19"/>
      <c r="E653" s="20"/>
      <c r="F653" s="20"/>
      <c r="G653" s="21"/>
      <c r="H653" s="50"/>
      <c r="I653" s="51"/>
      <c r="J653" s="51"/>
      <c r="K653" s="51"/>
      <c r="L653" s="52"/>
      <c r="M653" s="53"/>
      <c r="O653" s="51"/>
      <c r="DI653" s="1"/>
    </row>
    <row r="654" spans="2:113" s="3" customFormat="1" x14ac:dyDescent="0.2">
      <c r="B654" s="17"/>
      <c r="C654" s="18"/>
      <c r="D654" s="19"/>
      <c r="E654" s="20"/>
      <c r="F654" s="20"/>
      <c r="G654" s="21"/>
      <c r="H654" s="50"/>
      <c r="I654" s="51"/>
      <c r="J654" s="51"/>
      <c r="K654" s="51"/>
      <c r="L654" s="52"/>
      <c r="M654" s="53"/>
      <c r="O654" s="51"/>
      <c r="DI654" s="1"/>
    </row>
    <row r="655" spans="2:113" s="3" customFormat="1" x14ac:dyDescent="0.2">
      <c r="B655" s="17"/>
      <c r="C655" s="18"/>
      <c r="D655" s="19"/>
      <c r="E655" s="20"/>
      <c r="F655" s="20"/>
      <c r="G655" s="21"/>
      <c r="H655" s="50"/>
      <c r="I655" s="51"/>
      <c r="J655" s="51"/>
      <c r="K655" s="51"/>
      <c r="L655" s="52"/>
      <c r="M655" s="53"/>
      <c r="O655" s="51"/>
      <c r="DI655" s="1"/>
    </row>
    <row r="656" spans="2:113" s="3" customFormat="1" x14ac:dyDescent="0.2">
      <c r="B656" s="17"/>
      <c r="C656" s="18"/>
      <c r="D656" s="19"/>
      <c r="E656" s="20"/>
      <c r="F656" s="20"/>
      <c r="G656" s="21"/>
      <c r="H656" s="50"/>
      <c r="I656" s="51"/>
      <c r="J656" s="51"/>
      <c r="K656" s="51"/>
      <c r="L656" s="52"/>
      <c r="M656" s="53"/>
      <c r="O656" s="51"/>
      <c r="DI656" s="1"/>
    </row>
    <row r="657" spans="2:244" s="3" customFormat="1" x14ac:dyDescent="0.2">
      <c r="B657" s="17"/>
      <c r="C657" s="18"/>
      <c r="D657" s="19"/>
      <c r="E657" s="20"/>
      <c r="F657" s="20"/>
      <c r="G657" s="21"/>
      <c r="H657" s="50"/>
      <c r="I657" s="51"/>
      <c r="J657" s="51"/>
      <c r="K657" s="51"/>
      <c r="L657" s="52"/>
      <c r="M657" s="53"/>
      <c r="O657" s="51"/>
      <c r="DI657" s="1"/>
    </row>
    <row r="658" spans="2:244" s="3" customFormat="1" x14ac:dyDescent="0.2">
      <c r="B658" s="17"/>
      <c r="C658" s="18"/>
      <c r="D658" s="19"/>
      <c r="E658" s="20"/>
      <c r="F658" s="20"/>
      <c r="G658" s="21"/>
      <c r="H658" s="50"/>
      <c r="I658" s="51"/>
      <c r="J658" s="51"/>
      <c r="K658" s="51"/>
      <c r="L658" s="52"/>
      <c r="M658" s="53"/>
      <c r="O658" s="51"/>
      <c r="DI658" s="1"/>
    </row>
    <row r="659" spans="2:244" s="3" customFormat="1" x14ac:dyDescent="0.2">
      <c r="B659" s="17"/>
      <c r="C659" s="18"/>
      <c r="D659" s="19"/>
      <c r="E659" s="20"/>
      <c r="F659" s="20"/>
      <c r="G659" s="21"/>
      <c r="H659" s="50"/>
      <c r="I659" s="51"/>
      <c r="J659" s="51"/>
      <c r="K659" s="51"/>
      <c r="L659" s="52"/>
      <c r="M659" s="53"/>
      <c r="O659" s="51"/>
      <c r="DI659" s="1"/>
    </row>
    <row r="660" spans="2:244" s="3" customFormat="1" x14ac:dyDescent="0.2">
      <c r="B660" s="17"/>
      <c r="C660" s="18"/>
      <c r="D660" s="19"/>
      <c r="E660" s="20"/>
      <c r="F660" s="20"/>
      <c r="G660" s="21"/>
      <c r="H660" s="50"/>
      <c r="I660" s="51"/>
      <c r="J660" s="51"/>
      <c r="K660" s="51"/>
      <c r="L660" s="52"/>
      <c r="M660" s="53"/>
      <c r="O660" s="51"/>
      <c r="DI660" s="1"/>
    </row>
    <row r="661" spans="2:244" s="3" customFormat="1" x14ac:dyDescent="0.2">
      <c r="B661" s="17"/>
      <c r="C661" s="18"/>
      <c r="D661" s="19"/>
      <c r="E661" s="20"/>
      <c r="F661" s="20"/>
      <c r="G661" s="21"/>
      <c r="H661" s="50"/>
      <c r="I661" s="51"/>
      <c r="J661" s="51"/>
      <c r="K661" s="51"/>
      <c r="L661" s="52"/>
      <c r="M661" s="53"/>
      <c r="O661" s="51"/>
      <c r="DI661" s="1"/>
    </row>
    <row r="662" spans="2:244" s="3" customFormat="1" x14ac:dyDescent="0.2">
      <c r="B662" s="17"/>
      <c r="C662" s="18"/>
      <c r="D662" s="19"/>
      <c r="E662" s="20"/>
      <c r="F662" s="20"/>
      <c r="G662" s="21"/>
      <c r="H662" s="50"/>
      <c r="I662" s="51"/>
      <c r="J662" s="51"/>
      <c r="K662" s="51"/>
      <c r="L662" s="52"/>
      <c r="M662" s="53"/>
      <c r="O662" s="51"/>
      <c r="DI662" s="1"/>
    </row>
    <row r="663" spans="2:244" s="3" customFormat="1" x14ac:dyDescent="0.2">
      <c r="B663" s="17"/>
      <c r="C663" s="18"/>
      <c r="D663" s="19"/>
      <c r="E663" s="20"/>
      <c r="F663" s="20"/>
      <c r="G663" s="21"/>
      <c r="H663" s="50"/>
      <c r="I663" s="51"/>
      <c r="J663" s="51"/>
      <c r="K663" s="51"/>
      <c r="L663" s="52"/>
      <c r="M663" s="53"/>
      <c r="O663" s="51"/>
      <c r="DI663" s="1"/>
    </row>
    <row r="664" spans="2:244" s="3" customFormat="1" x14ac:dyDescent="0.2">
      <c r="B664" s="17"/>
      <c r="C664" s="18"/>
      <c r="D664" s="19"/>
      <c r="E664" s="20"/>
      <c r="F664" s="20"/>
      <c r="G664" s="21"/>
      <c r="H664" s="50"/>
      <c r="I664" s="51"/>
      <c r="J664" s="51"/>
      <c r="K664" s="51"/>
      <c r="L664" s="52"/>
      <c r="M664" s="53"/>
      <c r="O664" s="51"/>
      <c r="DI664" s="1"/>
    </row>
    <row r="665" spans="2:244" s="3" customFormat="1" x14ac:dyDescent="0.2">
      <c r="B665" s="17"/>
      <c r="C665" s="18"/>
      <c r="D665" s="19"/>
      <c r="E665" s="20"/>
      <c r="F665" s="20"/>
      <c r="G665" s="21"/>
      <c r="H665" s="50"/>
      <c r="I665" s="51"/>
      <c r="J665" s="51"/>
      <c r="K665" s="51"/>
      <c r="L665" s="52"/>
      <c r="M665" s="53"/>
      <c r="O665" s="51"/>
      <c r="DI665" s="1"/>
    </row>
    <row r="666" spans="2:244" s="3" customFormat="1" x14ac:dyDescent="0.2">
      <c r="B666" s="22"/>
      <c r="C666" s="23"/>
      <c r="D666" s="24"/>
      <c r="E666" s="22"/>
      <c r="F666" s="22"/>
      <c r="G666" s="21"/>
      <c r="H666" s="15"/>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row>
  </sheetData>
  <mergeCells count="1">
    <mergeCell ref="B4:C4"/>
  </mergeCells>
  <dataValidations count="1">
    <dataValidation type="list" allowBlank="1" showInputMessage="1" showErrorMessage="1" sqref="IO5 WVB983045 WLF983045 WBJ983045 VRN983045 VHR983045 UXV983045 UNZ983045 UED983045 TUH983045 TKL983045 TAP983045 SQT983045 SGX983045 RXB983045 RNF983045 RDJ983045 QTN983045 QJR983045 PZV983045 PPZ983045 PGD983045 OWH983045 OML983045 OCP983045 NST983045 NIX983045 MZB983045 MPF983045 MFJ983045 LVN983045 LLR983045 LBV983045 KRZ983045 KID983045 JYH983045 JOL983045 JEP983045 IUT983045 IKX983045 IBB983045 HRF983045 HHJ983045 GXN983045 GNR983045 GDV983045 FTZ983045 FKD983045 FAH983045 EQL983045 EGP983045 DWT983045 DMX983045 DDB983045 CTF983045 CJJ983045 BZN983045 BPR983045 BFV983045 AVZ983045 AMD983045 ACH983045 SL983045 IP983045 C983045 WVB917509 WLF917509 WBJ917509 VRN917509 VHR917509 UXV917509 UNZ917509 UED917509 TUH917509 TKL917509 TAP917509 SQT917509 SGX917509 RXB917509 RNF917509 RDJ917509 QTN917509 QJR917509 PZV917509 PPZ917509 PGD917509 OWH917509 OML917509 OCP917509 NST917509 NIX917509 MZB917509 MPF917509 MFJ917509 LVN917509 LLR917509 LBV917509 KRZ917509 KID917509 JYH917509 JOL917509 JEP917509 IUT917509 IKX917509 IBB917509 HRF917509 HHJ917509 GXN917509 GNR917509 GDV917509 FTZ917509 FKD917509 FAH917509 EQL917509 EGP917509 DWT917509 DMX917509 DDB917509 CTF917509 CJJ917509 BZN917509 BPR917509 BFV917509 AVZ917509 AMD917509 ACH917509 SL917509 IP917509 C917509 WVB851973 WLF851973 WBJ851973 VRN851973 VHR851973 UXV851973 UNZ851973 UED851973 TUH851973 TKL851973 TAP851973 SQT851973 SGX851973 RXB851973 RNF851973 RDJ851973 QTN851973 QJR851973 PZV851973 PPZ851973 PGD851973 OWH851973 OML851973 OCP851973 NST851973 NIX851973 MZB851973 MPF851973 MFJ851973 LVN851973 LLR851973 LBV851973 KRZ851973 KID851973 JYH851973 JOL851973 JEP851973 IUT851973 IKX851973 IBB851973 HRF851973 HHJ851973 GXN851973 GNR851973 GDV851973 FTZ851973 FKD851973 FAH851973 EQL851973 EGP851973 DWT851973 DMX851973 DDB851973 CTF851973 CJJ851973 BZN851973 BPR851973 BFV851973 AVZ851973 AMD851973 ACH851973 SL851973 IP851973 C851973 WVB786437 WLF786437 WBJ786437 VRN786437 VHR786437 UXV786437 UNZ786437 UED786437 TUH786437 TKL786437 TAP786437 SQT786437 SGX786437 RXB786437 RNF786437 RDJ786437 QTN786437 QJR786437 PZV786437 PPZ786437 PGD786437 OWH786437 OML786437 OCP786437 NST786437 NIX786437 MZB786437 MPF786437 MFJ786437 LVN786437 LLR786437 LBV786437 KRZ786437 KID786437 JYH786437 JOL786437 JEP786437 IUT786437 IKX786437 IBB786437 HRF786437 HHJ786437 GXN786437 GNR786437 GDV786437 FTZ786437 FKD786437 FAH786437 EQL786437 EGP786437 DWT786437 DMX786437 DDB786437 CTF786437 CJJ786437 BZN786437 BPR786437 BFV786437 AVZ786437 AMD786437 ACH786437 SL786437 IP786437 C786437 WVB720901 WLF720901 WBJ720901 VRN720901 VHR720901 UXV720901 UNZ720901 UED720901 TUH720901 TKL720901 TAP720901 SQT720901 SGX720901 RXB720901 RNF720901 RDJ720901 QTN720901 QJR720901 PZV720901 PPZ720901 PGD720901 OWH720901 OML720901 OCP720901 NST720901 NIX720901 MZB720901 MPF720901 MFJ720901 LVN720901 LLR720901 LBV720901 KRZ720901 KID720901 JYH720901 JOL720901 JEP720901 IUT720901 IKX720901 IBB720901 HRF720901 HHJ720901 GXN720901 GNR720901 GDV720901 FTZ720901 FKD720901 FAH720901 EQL720901 EGP720901 DWT720901 DMX720901 DDB720901 CTF720901 CJJ720901 BZN720901 BPR720901 BFV720901 AVZ720901 AMD720901 ACH720901 SL720901 IP720901 C720901 WVB655365 WLF655365 WBJ655365 VRN655365 VHR655365 UXV655365 UNZ655365 UED655365 TUH655365 TKL655365 TAP655365 SQT655365 SGX655365 RXB655365 RNF655365 RDJ655365 QTN655365 QJR655365 PZV655365 PPZ655365 PGD655365 OWH655365 OML655365 OCP655365 NST655365 NIX655365 MZB655365 MPF655365 MFJ655365 LVN655365 LLR655365 LBV655365 KRZ655365 KID655365 JYH655365 JOL655365 JEP655365 IUT655365 IKX655365 IBB655365 HRF655365 HHJ655365 GXN655365 GNR655365 GDV655365 FTZ655365 FKD655365 FAH655365 EQL655365 EGP655365 DWT655365 DMX655365 DDB655365 CTF655365 CJJ655365 BZN655365 BPR655365 BFV655365 AVZ655365 AMD655365 ACH655365 SL655365 IP655365 C655365 WVB589829 WLF589829 WBJ589829 VRN589829 VHR589829 UXV589829 UNZ589829 UED589829 TUH589829 TKL589829 TAP589829 SQT589829 SGX589829 RXB589829 RNF589829 RDJ589829 QTN589829 QJR589829 PZV589829 PPZ589829 PGD589829 OWH589829 OML589829 OCP589829 NST589829 NIX589829 MZB589829 MPF589829 MFJ589829 LVN589829 LLR589829 LBV589829 KRZ589829 KID589829 JYH589829 JOL589829 JEP589829 IUT589829 IKX589829 IBB589829 HRF589829 HHJ589829 GXN589829 GNR589829 GDV589829 FTZ589829 FKD589829 FAH589829 EQL589829 EGP589829 DWT589829 DMX589829 DDB589829 CTF589829 CJJ589829 BZN589829 BPR589829 BFV589829 AVZ589829 AMD589829 ACH589829 SL589829 IP589829 C589829 WVB524293 WLF524293 WBJ524293 VRN524293 VHR524293 UXV524293 UNZ524293 UED524293 TUH524293 TKL524293 TAP524293 SQT524293 SGX524293 RXB524293 RNF524293 RDJ524293 QTN524293 QJR524293 PZV524293 PPZ524293 PGD524293 OWH524293 OML524293 OCP524293 NST524293 NIX524293 MZB524293 MPF524293 MFJ524293 LVN524293 LLR524293 LBV524293 KRZ524293 KID524293 JYH524293 JOL524293 JEP524293 IUT524293 IKX524293 IBB524293 HRF524293 HHJ524293 GXN524293 GNR524293 GDV524293 FTZ524293 FKD524293 FAH524293 EQL524293 EGP524293 DWT524293 DMX524293 DDB524293 CTF524293 CJJ524293 BZN524293 BPR524293 BFV524293 AVZ524293 AMD524293 ACH524293 SL524293 IP524293 C524293 WVB458757 WLF458757 WBJ458757 VRN458757 VHR458757 UXV458757 UNZ458757 UED458757 TUH458757 TKL458757 TAP458757 SQT458757 SGX458757 RXB458757 RNF458757 RDJ458757 QTN458757 QJR458757 PZV458757 PPZ458757 PGD458757 OWH458757 OML458757 OCP458757 NST458757 NIX458757 MZB458757 MPF458757 MFJ458757 LVN458757 LLR458757 LBV458757 KRZ458757 KID458757 JYH458757 JOL458757 JEP458757 IUT458757 IKX458757 IBB458757 HRF458757 HHJ458757 GXN458757 GNR458757 GDV458757 FTZ458757 FKD458757 FAH458757 EQL458757 EGP458757 DWT458757 DMX458757 DDB458757 CTF458757 CJJ458757 BZN458757 BPR458757 BFV458757 AVZ458757 AMD458757 ACH458757 SL458757 IP458757 C458757 WVB393221 WLF393221 WBJ393221 VRN393221 VHR393221 UXV393221 UNZ393221 UED393221 TUH393221 TKL393221 TAP393221 SQT393221 SGX393221 RXB393221 RNF393221 RDJ393221 QTN393221 QJR393221 PZV393221 PPZ393221 PGD393221 OWH393221 OML393221 OCP393221 NST393221 NIX393221 MZB393221 MPF393221 MFJ393221 LVN393221 LLR393221 LBV393221 KRZ393221 KID393221 JYH393221 JOL393221 JEP393221 IUT393221 IKX393221 IBB393221 HRF393221 HHJ393221 GXN393221 GNR393221 GDV393221 FTZ393221 FKD393221 FAH393221 EQL393221 EGP393221 DWT393221 DMX393221 DDB393221 CTF393221 CJJ393221 BZN393221 BPR393221 BFV393221 AVZ393221 AMD393221 ACH393221 SL393221 IP393221 C393221 WVB327685 WLF327685 WBJ327685 VRN327685 VHR327685 UXV327685 UNZ327685 UED327685 TUH327685 TKL327685 TAP327685 SQT327685 SGX327685 RXB327685 RNF327685 RDJ327685 QTN327685 QJR327685 PZV327685 PPZ327685 PGD327685 OWH327685 OML327685 OCP327685 NST327685 NIX327685 MZB327685 MPF327685 MFJ327685 LVN327685 LLR327685 LBV327685 KRZ327685 KID327685 JYH327685 JOL327685 JEP327685 IUT327685 IKX327685 IBB327685 HRF327685 HHJ327685 GXN327685 GNR327685 GDV327685 FTZ327685 FKD327685 FAH327685 EQL327685 EGP327685 DWT327685 DMX327685 DDB327685 CTF327685 CJJ327685 BZN327685 BPR327685 BFV327685 AVZ327685 AMD327685 ACH327685 SL327685 IP327685 C327685 WVB262149 WLF262149 WBJ262149 VRN262149 VHR262149 UXV262149 UNZ262149 UED262149 TUH262149 TKL262149 TAP262149 SQT262149 SGX262149 RXB262149 RNF262149 RDJ262149 QTN262149 QJR262149 PZV262149 PPZ262149 PGD262149 OWH262149 OML262149 OCP262149 NST262149 NIX262149 MZB262149 MPF262149 MFJ262149 LVN262149 LLR262149 LBV262149 KRZ262149 KID262149 JYH262149 JOL262149 JEP262149 IUT262149 IKX262149 IBB262149 HRF262149 HHJ262149 GXN262149 GNR262149 GDV262149 FTZ262149 FKD262149 FAH262149 EQL262149 EGP262149 DWT262149 DMX262149 DDB262149 CTF262149 CJJ262149 BZN262149 BPR262149 BFV262149 AVZ262149 AMD262149 ACH262149 SL262149 IP262149 C262149 WVB196613 WLF196613 WBJ196613 VRN196613 VHR196613 UXV196613 UNZ196613 UED196613 TUH196613 TKL196613 TAP196613 SQT196613 SGX196613 RXB196613 RNF196613 RDJ196613 QTN196613 QJR196613 PZV196613 PPZ196613 PGD196613 OWH196613 OML196613 OCP196613 NST196613 NIX196613 MZB196613 MPF196613 MFJ196613 LVN196613 LLR196613 LBV196613 KRZ196613 KID196613 JYH196613 JOL196613 JEP196613 IUT196613 IKX196613 IBB196613 HRF196613 HHJ196613 GXN196613 GNR196613 GDV196613 FTZ196613 FKD196613 FAH196613 EQL196613 EGP196613 DWT196613 DMX196613 DDB196613 CTF196613 CJJ196613 BZN196613 BPR196613 BFV196613 AVZ196613 AMD196613 ACH196613 SL196613 IP196613 C196613 WVB131077 WLF131077 WBJ131077 VRN131077 VHR131077 UXV131077 UNZ131077 UED131077 TUH131077 TKL131077 TAP131077 SQT131077 SGX131077 RXB131077 RNF131077 RDJ131077 QTN131077 QJR131077 PZV131077 PPZ131077 PGD131077 OWH131077 OML131077 OCP131077 NST131077 NIX131077 MZB131077 MPF131077 MFJ131077 LVN131077 LLR131077 LBV131077 KRZ131077 KID131077 JYH131077 JOL131077 JEP131077 IUT131077 IKX131077 IBB131077 HRF131077 HHJ131077 GXN131077 GNR131077 GDV131077 FTZ131077 FKD131077 FAH131077 EQL131077 EGP131077 DWT131077 DMX131077 DDB131077 CTF131077 CJJ131077 BZN131077 BPR131077 BFV131077 AVZ131077 AMD131077 ACH131077 SL131077 IP131077 C131077 WVB65541 WLF65541 WBJ65541 VRN65541 VHR65541 UXV65541 UNZ65541 UED65541 TUH65541 TKL65541 TAP65541 SQT65541 SGX65541 RXB65541 RNF65541 RDJ65541 QTN65541 QJR65541 PZV65541 PPZ65541 PGD65541 OWH65541 OML65541 OCP65541 NST65541 NIX65541 MZB65541 MPF65541 MFJ65541 LVN65541 LLR65541 LBV65541 KRZ65541 KID65541 JYH65541 JOL65541 JEP65541 IUT65541 IKX65541 IBB65541 HRF65541 HHJ65541 GXN65541 GNR65541 GDV65541 FTZ65541 FKD65541 FAH65541 EQL65541 EGP65541 DWT65541 DMX65541 DDB65541 CTF65541 CJJ65541 BZN65541 BPR65541 BFV65541 AVZ65541 AMD65541 ACH65541 SL65541 IP65541 C65541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666"/>
  <sheetViews>
    <sheetView showGridLines="0" tabSelected="1" workbookViewId="0">
      <selection activeCell="K8" sqref="K8"/>
    </sheetView>
  </sheetViews>
  <sheetFormatPr defaultColWidth="4" defaultRowHeight="12.75" x14ac:dyDescent="0.2"/>
  <cols>
    <col min="1" max="1" width="4" style="3" bestFit="1" customWidth="1"/>
    <col min="2" max="2" width="32.42578125" style="25" customWidth="1"/>
    <col min="3" max="3" width="16.7109375" style="25"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6" t="s">
        <v>14</v>
      </c>
      <c r="C1" s="46"/>
      <c r="D1" s="15"/>
      <c r="E1" s="15"/>
      <c r="F1" s="15"/>
      <c r="G1" s="15"/>
      <c r="H1" s="15"/>
      <c r="I1" s="15"/>
      <c r="J1" s="15"/>
      <c r="K1" s="15"/>
      <c r="L1" s="15"/>
      <c r="M1" s="15"/>
      <c r="N1" s="15"/>
      <c r="O1" s="15"/>
      <c r="P1" s="15"/>
      <c r="Q1" s="15"/>
    </row>
    <row r="2" spans="1:113" s="3" customFormat="1" ht="23.25" customHeight="1" x14ac:dyDescent="0.35">
      <c r="B2" s="26" t="s">
        <v>12</v>
      </c>
      <c r="C2" s="46"/>
      <c r="D2" s="15"/>
      <c r="E2" s="15"/>
      <c r="F2" s="15"/>
      <c r="G2" s="15"/>
      <c r="H2" s="15"/>
      <c r="I2" s="15"/>
      <c r="J2" s="15"/>
      <c r="K2" s="15"/>
      <c r="L2" s="15"/>
      <c r="M2" s="15"/>
      <c r="N2" s="15"/>
      <c r="O2" s="15"/>
      <c r="P2" s="15"/>
      <c r="Q2" s="15"/>
    </row>
    <row r="3" spans="1:113" s="3" customFormat="1" ht="16.5" customHeight="1" x14ac:dyDescent="0.35">
      <c r="B3" s="26" t="s">
        <v>10</v>
      </c>
      <c r="C3" s="46"/>
      <c r="D3" s="15"/>
      <c r="E3" s="15"/>
      <c r="F3" s="15"/>
      <c r="G3" s="15"/>
      <c r="H3" s="15"/>
      <c r="I3" s="15"/>
      <c r="J3" s="15"/>
      <c r="K3" s="15"/>
      <c r="L3" s="15"/>
      <c r="M3" s="15"/>
      <c r="N3" s="15"/>
      <c r="O3" s="15"/>
      <c r="P3" s="15"/>
      <c r="Q3" s="15"/>
    </row>
    <row r="4" spans="1:113" s="5" customFormat="1" x14ac:dyDescent="0.2">
      <c r="A4" s="4"/>
      <c r="B4" s="101">
        <f>DATE(LEFT(B8,4),MID(B8,6,2),MID(B8,9,2))</f>
        <v>43245</v>
      </c>
      <c r="C4" s="102"/>
      <c r="D4" s="16"/>
      <c r="E4" s="16"/>
      <c r="F4" s="16"/>
      <c r="G4" s="16"/>
      <c r="H4" s="16"/>
      <c r="I4" s="16"/>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7"/>
      <c r="C5" s="47"/>
      <c r="D5" s="47"/>
      <c r="E5" s="47"/>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8" t="s">
        <v>11</v>
      </c>
      <c r="C6" s="28" t="s">
        <v>4</v>
      </c>
      <c r="D6" s="28" t="s">
        <v>5</v>
      </c>
      <c r="E6" s="28" t="s">
        <v>7</v>
      </c>
      <c r="F6" s="97" t="s">
        <v>8</v>
      </c>
      <c r="H6" s="48"/>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62" t="s">
        <v>9</v>
      </c>
      <c r="C7" s="63">
        <f>SUM(C8:C1000)</f>
        <v>19161</v>
      </c>
      <c r="D7" s="64">
        <v>31.000900000000001</v>
      </c>
      <c r="E7" s="65" t="s">
        <v>0</v>
      </c>
      <c r="F7" s="65" t="s">
        <v>1</v>
      </c>
      <c r="H7" s="49"/>
      <c r="I7" s="49"/>
      <c r="J7" s="49"/>
      <c r="K7" s="49"/>
      <c r="L7" s="49"/>
      <c r="M7" s="49"/>
      <c r="N7" s="49"/>
      <c r="O7" s="49"/>
      <c r="P7" s="49"/>
      <c r="Q7" s="33"/>
      <c r="DI7" s="3"/>
    </row>
    <row r="8" spans="1:113" x14ac:dyDescent="0.2">
      <c r="B8" s="54" t="s">
        <v>424</v>
      </c>
      <c r="C8" s="55">
        <v>100</v>
      </c>
      <c r="D8" s="56" t="s">
        <v>425</v>
      </c>
      <c r="E8" s="57" t="str">
        <f>IF(D8="","","EUR")</f>
        <v>EUR</v>
      </c>
      <c r="F8" s="57" t="str">
        <f>IF(E8="","","XETA")</f>
        <v>XETA</v>
      </c>
      <c r="H8" s="49"/>
      <c r="I8" s="49"/>
      <c r="J8" s="49"/>
      <c r="K8" s="49"/>
      <c r="L8" s="49"/>
      <c r="M8" s="49"/>
      <c r="N8" s="49"/>
      <c r="O8" s="49"/>
      <c r="P8" s="49"/>
      <c r="Q8" s="33"/>
      <c r="DI8" s="3"/>
    </row>
    <row r="9" spans="1:113" x14ac:dyDescent="0.2">
      <c r="B9" s="58" t="s">
        <v>426</v>
      </c>
      <c r="C9" s="59">
        <v>138</v>
      </c>
      <c r="D9" s="60" t="s">
        <v>427</v>
      </c>
      <c r="E9" s="61" t="str">
        <f>IF(D9="","","EUR")</f>
        <v>EUR</v>
      </c>
      <c r="F9" s="61" t="str">
        <f>IF(E9="","","XETA")</f>
        <v>XETA</v>
      </c>
      <c r="H9" s="50"/>
      <c r="I9" s="51"/>
      <c r="J9" s="51"/>
      <c r="K9" s="51"/>
      <c r="L9" s="52"/>
      <c r="M9" s="53"/>
      <c r="O9" s="51"/>
      <c r="DI9" s="3"/>
    </row>
    <row r="10" spans="1:113" x14ac:dyDescent="0.2">
      <c r="B10" s="58" t="s">
        <v>428</v>
      </c>
      <c r="C10" s="59">
        <v>99</v>
      </c>
      <c r="D10" s="60" t="s">
        <v>427</v>
      </c>
      <c r="E10" s="61" t="str">
        <f t="shared" ref="E10:E73" si="0">IF(D10="","","EUR")</f>
        <v>EUR</v>
      </c>
      <c r="F10" s="61" t="str">
        <f t="shared" ref="F10:F73" si="1">IF(E10="","","XETA")</f>
        <v>XETA</v>
      </c>
      <c r="H10" s="50"/>
      <c r="I10" s="51"/>
      <c r="J10" s="51"/>
      <c r="K10" s="51"/>
      <c r="L10" s="52"/>
      <c r="M10" s="53"/>
      <c r="O10" s="51"/>
      <c r="DI10" s="3"/>
    </row>
    <row r="11" spans="1:113" x14ac:dyDescent="0.2">
      <c r="B11" s="58" t="s">
        <v>429</v>
      </c>
      <c r="C11" s="59">
        <v>58</v>
      </c>
      <c r="D11" s="60" t="s">
        <v>430</v>
      </c>
      <c r="E11" s="61" t="str">
        <f t="shared" si="0"/>
        <v>EUR</v>
      </c>
      <c r="F11" s="61" t="str">
        <f t="shared" si="1"/>
        <v>XETA</v>
      </c>
      <c r="H11" s="50"/>
      <c r="I11" s="51"/>
      <c r="J11" s="51"/>
      <c r="K11" s="51"/>
      <c r="L11" s="52"/>
      <c r="M11" s="53"/>
      <c r="O11" s="51"/>
      <c r="DI11" s="3"/>
    </row>
    <row r="12" spans="1:113" x14ac:dyDescent="0.2">
      <c r="B12" s="58" t="s">
        <v>431</v>
      </c>
      <c r="C12" s="59">
        <v>166</v>
      </c>
      <c r="D12" s="60" t="s">
        <v>432</v>
      </c>
      <c r="E12" s="61" t="str">
        <f t="shared" si="0"/>
        <v>EUR</v>
      </c>
      <c r="F12" s="61" t="str">
        <f t="shared" si="1"/>
        <v>XETA</v>
      </c>
      <c r="H12" s="50"/>
      <c r="I12" s="51"/>
      <c r="J12" s="51"/>
      <c r="K12" s="51"/>
      <c r="L12" s="52"/>
      <c r="M12" s="53"/>
      <c r="O12" s="51"/>
      <c r="DI12" s="3"/>
    </row>
    <row r="13" spans="1:113" x14ac:dyDescent="0.2">
      <c r="B13" s="58" t="s">
        <v>433</v>
      </c>
      <c r="C13" s="59">
        <v>34</v>
      </c>
      <c r="D13" s="60" t="s">
        <v>432</v>
      </c>
      <c r="E13" s="61" t="str">
        <f t="shared" si="0"/>
        <v>EUR</v>
      </c>
      <c r="F13" s="61" t="str">
        <f t="shared" si="1"/>
        <v>XETA</v>
      </c>
      <c r="H13" s="50"/>
      <c r="I13" s="51"/>
      <c r="J13" s="51"/>
      <c r="K13" s="51"/>
      <c r="L13" s="52"/>
      <c r="M13" s="53"/>
      <c r="O13" s="51"/>
      <c r="DI13" s="3"/>
    </row>
    <row r="14" spans="1:113" x14ac:dyDescent="0.2">
      <c r="B14" s="58" t="s">
        <v>434</v>
      </c>
      <c r="C14" s="59">
        <v>100</v>
      </c>
      <c r="D14" s="60" t="s">
        <v>432</v>
      </c>
      <c r="E14" s="61" t="str">
        <f t="shared" si="0"/>
        <v>EUR</v>
      </c>
      <c r="F14" s="61" t="str">
        <f t="shared" si="1"/>
        <v>XETA</v>
      </c>
      <c r="H14" s="50"/>
      <c r="I14" s="51"/>
      <c r="J14" s="51"/>
      <c r="K14" s="51"/>
      <c r="L14" s="52"/>
      <c r="M14" s="53"/>
      <c r="O14" s="51"/>
      <c r="DI14" s="3"/>
    </row>
    <row r="15" spans="1:113" x14ac:dyDescent="0.2">
      <c r="B15" s="58" t="s">
        <v>435</v>
      </c>
      <c r="C15" s="59">
        <v>100</v>
      </c>
      <c r="D15" s="60" t="s">
        <v>432</v>
      </c>
      <c r="E15" s="61" t="str">
        <f t="shared" si="0"/>
        <v>EUR</v>
      </c>
      <c r="F15" s="61" t="str">
        <f t="shared" si="1"/>
        <v>XETA</v>
      </c>
      <c r="H15" s="50"/>
      <c r="I15" s="51"/>
      <c r="J15" s="51"/>
      <c r="K15" s="51"/>
      <c r="L15" s="52"/>
      <c r="M15" s="53"/>
      <c r="O15" s="51"/>
      <c r="DI15" s="3"/>
    </row>
    <row r="16" spans="1:113" x14ac:dyDescent="0.2">
      <c r="B16" s="58" t="s">
        <v>436</v>
      </c>
      <c r="C16" s="59">
        <v>90</v>
      </c>
      <c r="D16" s="60" t="s">
        <v>437</v>
      </c>
      <c r="E16" s="61" t="str">
        <f t="shared" si="0"/>
        <v>EUR</v>
      </c>
      <c r="F16" s="61" t="str">
        <f t="shared" si="1"/>
        <v>XETA</v>
      </c>
      <c r="H16" s="50"/>
      <c r="I16" s="51"/>
      <c r="J16" s="51"/>
      <c r="K16" s="51"/>
      <c r="L16" s="52"/>
      <c r="M16" s="53"/>
      <c r="O16" s="51"/>
      <c r="DI16" s="3"/>
    </row>
    <row r="17" spans="2:113" s="1" customFormat="1" x14ac:dyDescent="0.2">
      <c r="B17" s="58" t="s">
        <v>438</v>
      </c>
      <c r="C17" s="59">
        <v>10</v>
      </c>
      <c r="D17" s="60" t="s">
        <v>437</v>
      </c>
      <c r="E17" s="61" t="str">
        <f t="shared" si="0"/>
        <v>EUR</v>
      </c>
      <c r="F17" s="61" t="str">
        <f t="shared" si="1"/>
        <v>XETA</v>
      </c>
      <c r="G17" s="20"/>
      <c r="H17" s="50"/>
      <c r="I17" s="51"/>
      <c r="J17" s="51"/>
      <c r="K17" s="51"/>
      <c r="L17" s="52"/>
      <c r="M17" s="53"/>
      <c r="N17" s="3"/>
      <c r="O17" s="51"/>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8" t="s">
        <v>439</v>
      </c>
      <c r="C18" s="59">
        <v>160</v>
      </c>
      <c r="D18" s="60" t="s">
        <v>437</v>
      </c>
      <c r="E18" s="61" t="str">
        <f t="shared" si="0"/>
        <v>EUR</v>
      </c>
      <c r="F18" s="61" t="str">
        <f t="shared" si="1"/>
        <v>XETA</v>
      </c>
      <c r="G18" s="20"/>
      <c r="H18" s="50"/>
      <c r="I18" s="51"/>
      <c r="J18" s="51"/>
      <c r="K18" s="51"/>
      <c r="L18" s="52"/>
      <c r="M18" s="53"/>
      <c r="N18" s="3"/>
      <c r="O18" s="51"/>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8" t="s">
        <v>440</v>
      </c>
      <c r="C19" s="59">
        <v>140</v>
      </c>
      <c r="D19" s="60" t="s">
        <v>437</v>
      </c>
      <c r="E19" s="61" t="str">
        <f t="shared" si="0"/>
        <v>EUR</v>
      </c>
      <c r="F19" s="61" t="str">
        <f t="shared" si="1"/>
        <v>XETA</v>
      </c>
      <c r="G19" s="20"/>
      <c r="H19" s="50"/>
      <c r="I19" s="51"/>
      <c r="J19" s="51"/>
      <c r="K19" s="51"/>
      <c r="L19" s="52"/>
      <c r="M19" s="53"/>
      <c r="N19" s="3"/>
      <c r="O19" s="51"/>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8" t="s">
        <v>441</v>
      </c>
      <c r="C20" s="59">
        <v>42</v>
      </c>
      <c r="D20" s="60" t="s">
        <v>430</v>
      </c>
      <c r="E20" s="61" t="str">
        <f t="shared" si="0"/>
        <v>EUR</v>
      </c>
      <c r="F20" s="61" t="str">
        <f t="shared" si="1"/>
        <v>XETA</v>
      </c>
      <c r="G20" s="20"/>
      <c r="H20" s="50"/>
      <c r="I20" s="51"/>
      <c r="J20" s="51"/>
      <c r="K20" s="51"/>
      <c r="L20" s="52"/>
      <c r="M20" s="53"/>
      <c r="N20" s="3"/>
      <c r="O20" s="51"/>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8" t="s">
        <v>442</v>
      </c>
      <c r="C21" s="59">
        <v>100</v>
      </c>
      <c r="D21" s="60" t="s">
        <v>430</v>
      </c>
      <c r="E21" s="61" t="str">
        <f t="shared" si="0"/>
        <v>EUR</v>
      </c>
      <c r="F21" s="61" t="str">
        <f t="shared" si="1"/>
        <v>XETA</v>
      </c>
      <c r="G21" s="20"/>
      <c r="H21" s="50"/>
      <c r="I21" s="51"/>
      <c r="J21" s="51"/>
      <c r="K21" s="51"/>
      <c r="L21" s="52"/>
      <c r="M21" s="53"/>
      <c r="N21" s="3"/>
      <c r="O21" s="51"/>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8" t="s">
        <v>443</v>
      </c>
      <c r="C22" s="59">
        <v>100</v>
      </c>
      <c r="D22" s="60" t="s">
        <v>430</v>
      </c>
      <c r="E22" s="61" t="str">
        <f t="shared" si="0"/>
        <v>EUR</v>
      </c>
      <c r="F22" s="61" t="str">
        <f t="shared" si="1"/>
        <v>XETA</v>
      </c>
      <c r="G22" s="20"/>
      <c r="H22" s="50"/>
      <c r="I22" s="51"/>
      <c r="J22" s="51"/>
      <c r="K22" s="51"/>
      <c r="L22" s="52"/>
      <c r="M22" s="53"/>
      <c r="N22" s="3"/>
      <c r="O22" s="51"/>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8" t="s">
        <v>444</v>
      </c>
      <c r="C23" s="59">
        <v>100</v>
      </c>
      <c r="D23" s="60" t="s">
        <v>430</v>
      </c>
      <c r="E23" s="61" t="str">
        <f t="shared" si="0"/>
        <v>EUR</v>
      </c>
      <c r="F23" s="61" t="str">
        <f t="shared" si="1"/>
        <v>XETA</v>
      </c>
      <c r="G23" s="20"/>
      <c r="H23" s="50"/>
      <c r="I23" s="51"/>
      <c r="J23" s="51"/>
      <c r="K23" s="51"/>
      <c r="L23" s="52"/>
      <c r="M23" s="53"/>
      <c r="N23" s="3"/>
      <c r="O23" s="51"/>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8" t="s">
        <v>445</v>
      </c>
      <c r="C24" s="59">
        <v>100</v>
      </c>
      <c r="D24" s="60" t="s">
        <v>446</v>
      </c>
      <c r="E24" s="61" t="str">
        <f t="shared" si="0"/>
        <v>EUR</v>
      </c>
      <c r="F24" s="61" t="str">
        <f t="shared" si="1"/>
        <v>XETA</v>
      </c>
      <c r="G24" s="20"/>
      <c r="H24" s="50"/>
      <c r="I24" s="51"/>
      <c r="J24" s="51"/>
      <c r="K24" s="51"/>
      <c r="L24" s="52"/>
      <c r="M24" s="53"/>
      <c r="N24" s="3"/>
      <c r="O24" s="5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8" t="s">
        <v>447</v>
      </c>
      <c r="C25" s="59">
        <v>283</v>
      </c>
      <c r="D25" s="60" t="s">
        <v>446</v>
      </c>
      <c r="E25" s="61" t="str">
        <f t="shared" si="0"/>
        <v>EUR</v>
      </c>
      <c r="F25" s="61" t="str">
        <f t="shared" si="1"/>
        <v>XETA</v>
      </c>
      <c r="G25" s="20"/>
      <c r="H25" s="50"/>
      <c r="I25" s="51"/>
      <c r="J25" s="51"/>
      <c r="K25" s="51"/>
      <c r="L25" s="52"/>
      <c r="M25" s="53"/>
      <c r="N25" s="3"/>
      <c r="O25" s="5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8" t="s">
        <v>448</v>
      </c>
      <c r="C26" s="59">
        <v>17</v>
      </c>
      <c r="D26" s="60" t="s">
        <v>446</v>
      </c>
      <c r="E26" s="61" t="str">
        <f t="shared" si="0"/>
        <v>EUR</v>
      </c>
      <c r="F26" s="61" t="str">
        <f t="shared" si="1"/>
        <v>XETA</v>
      </c>
      <c r="G26" s="20"/>
      <c r="H26" s="50"/>
      <c r="I26" s="51"/>
      <c r="J26" s="51"/>
      <c r="K26" s="51"/>
      <c r="L26" s="52"/>
      <c r="M26" s="53"/>
      <c r="N26" s="3"/>
      <c r="O26" s="51"/>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8" t="s">
        <v>449</v>
      </c>
      <c r="C27" s="59">
        <v>100</v>
      </c>
      <c r="D27" s="60" t="s">
        <v>432</v>
      </c>
      <c r="E27" s="61" t="str">
        <f t="shared" si="0"/>
        <v>EUR</v>
      </c>
      <c r="F27" s="61" t="str">
        <f t="shared" si="1"/>
        <v>XETA</v>
      </c>
      <c r="G27" s="20"/>
      <c r="H27" s="50"/>
      <c r="I27" s="51"/>
      <c r="J27" s="51"/>
      <c r="K27" s="51"/>
      <c r="L27" s="52"/>
      <c r="M27" s="53"/>
      <c r="N27" s="3"/>
      <c r="O27" s="5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8" t="s">
        <v>450</v>
      </c>
      <c r="C28" s="59">
        <v>100</v>
      </c>
      <c r="D28" s="60" t="s">
        <v>432</v>
      </c>
      <c r="E28" s="61" t="str">
        <f t="shared" si="0"/>
        <v>EUR</v>
      </c>
      <c r="F28" s="61" t="str">
        <f t="shared" si="1"/>
        <v>XETA</v>
      </c>
      <c r="G28" s="20"/>
      <c r="H28" s="50"/>
      <c r="I28" s="51"/>
      <c r="J28" s="51"/>
      <c r="K28" s="51"/>
      <c r="L28" s="52"/>
      <c r="M28" s="53"/>
      <c r="N28" s="3"/>
      <c r="O28" s="51"/>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8" t="s">
        <v>451</v>
      </c>
      <c r="C29" s="59">
        <v>98</v>
      </c>
      <c r="D29" s="60" t="s">
        <v>432</v>
      </c>
      <c r="E29" s="61" t="str">
        <f t="shared" si="0"/>
        <v>EUR</v>
      </c>
      <c r="F29" s="61" t="str">
        <f t="shared" si="1"/>
        <v>XETA</v>
      </c>
      <c r="G29" s="20"/>
      <c r="H29" s="50"/>
      <c r="I29" s="51"/>
      <c r="J29" s="51"/>
      <c r="K29" s="51"/>
      <c r="L29" s="52"/>
      <c r="M29" s="53"/>
      <c r="N29" s="3"/>
      <c r="O29" s="51"/>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8" t="s">
        <v>452</v>
      </c>
      <c r="C30" s="59">
        <v>42</v>
      </c>
      <c r="D30" s="60" t="s">
        <v>432</v>
      </c>
      <c r="E30" s="61" t="str">
        <f t="shared" si="0"/>
        <v>EUR</v>
      </c>
      <c r="F30" s="61" t="str">
        <f t="shared" si="1"/>
        <v>XETA</v>
      </c>
      <c r="G30" s="21"/>
      <c r="H30" s="50"/>
      <c r="I30" s="51"/>
      <c r="J30" s="51"/>
      <c r="K30" s="51"/>
      <c r="L30" s="52"/>
      <c r="M30" s="53"/>
      <c r="N30" s="3"/>
      <c r="O30" s="51"/>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8" t="s">
        <v>453</v>
      </c>
      <c r="C31" s="59">
        <v>43</v>
      </c>
      <c r="D31" s="60" t="s">
        <v>432</v>
      </c>
      <c r="E31" s="61" t="str">
        <f t="shared" si="0"/>
        <v>EUR</v>
      </c>
      <c r="F31" s="61" t="str">
        <f t="shared" si="1"/>
        <v>XETA</v>
      </c>
      <c r="G31" s="21"/>
      <c r="H31" s="50"/>
      <c r="I31" s="51"/>
      <c r="J31" s="51"/>
      <c r="K31" s="51"/>
      <c r="L31" s="52"/>
      <c r="M31" s="53"/>
      <c r="N31" s="3"/>
      <c r="O31" s="51"/>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8" t="s">
        <v>454</v>
      </c>
      <c r="C32" s="59">
        <v>17</v>
      </c>
      <c r="D32" s="60" t="s">
        <v>432</v>
      </c>
      <c r="E32" s="61" t="str">
        <f t="shared" si="0"/>
        <v>EUR</v>
      </c>
      <c r="F32" s="61" t="str">
        <f t="shared" si="1"/>
        <v>XETA</v>
      </c>
      <c r="G32" s="21"/>
      <c r="H32" s="50"/>
      <c r="I32" s="51"/>
      <c r="J32" s="51"/>
      <c r="K32" s="51"/>
      <c r="L32" s="52"/>
      <c r="M32" s="53"/>
      <c r="N32" s="3"/>
      <c r="O32" s="51"/>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8" t="s">
        <v>455</v>
      </c>
      <c r="C33" s="59">
        <v>400</v>
      </c>
      <c r="D33" s="60" t="s">
        <v>456</v>
      </c>
      <c r="E33" s="61" t="str">
        <f t="shared" si="0"/>
        <v>EUR</v>
      </c>
      <c r="F33" s="61" t="str">
        <f t="shared" si="1"/>
        <v>XETA</v>
      </c>
      <c r="G33" s="21"/>
      <c r="H33" s="50"/>
      <c r="I33" s="51"/>
      <c r="J33" s="51"/>
      <c r="K33" s="51"/>
      <c r="L33" s="52"/>
      <c r="M33" s="53"/>
      <c r="N33" s="3"/>
      <c r="O33" s="51"/>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8" t="s">
        <v>457</v>
      </c>
      <c r="C34" s="59">
        <v>200</v>
      </c>
      <c r="D34" s="60" t="s">
        <v>430</v>
      </c>
      <c r="E34" s="61" t="str">
        <f t="shared" si="0"/>
        <v>EUR</v>
      </c>
      <c r="F34" s="61" t="str">
        <f t="shared" si="1"/>
        <v>XETA</v>
      </c>
      <c r="G34" s="21"/>
      <c r="H34" s="50"/>
      <c r="I34" s="51"/>
      <c r="J34" s="51"/>
      <c r="K34" s="51"/>
      <c r="L34" s="52"/>
      <c r="M34" s="53"/>
      <c r="N34" s="3"/>
      <c r="O34" s="51"/>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8" t="s">
        <v>458</v>
      </c>
      <c r="C35" s="59">
        <v>200</v>
      </c>
      <c r="D35" s="60" t="s">
        <v>430</v>
      </c>
      <c r="E35" s="61" t="str">
        <f t="shared" si="0"/>
        <v>EUR</v>
      </c>
      <c r="F35" s="61" t="str">
        <f t="shared" si="1"/>
        <v>XETA</v>
      </c>
      <c r="G35" s="21"/>
      <c r="H35" s="50"/>
      <c r="I35" s="51"/>
      <c r="J35" s="51"/>
      <c r="K35" s="51"/>
      <c r="L35" s="52"/>
      <c r="M35" s="53"/>
      <c r="N35" s="3"/>
      <c r="O35" s="51"/>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8" t="s">
        <v>459</v>
      </c>
      <c r="C36" s="59">
        <v>59</v>
      </c>
      <c r="D36" s="60" t="s">
        <v>460</v>
      </c>
      <c r="E36" s="61" t="str">
        <f t="shared" si="0"/>
        <v>EUR</v>
      </c>
      <c r="F36" s="61" t="str">
        <f t="shared" si="1"/>
        <v>XETA</v>
      </c>
      <c r="G36" s="21"/>
      <c r="H36" s="50"/>
      <c r="I36" s="51"/>
      <c r="J36" s="51"/>
      <c r="K36" s="51"/>
      <c r="L36" s="52"/>
      <c r="M36" s="53"/>
      <c r="N36" s="3"/>
      <c r="O36" s="51"/>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8" t="s">
        <v>461</v>
      </c>
      <c r="C37" s="59">
        <v>41</v>
      </c>
      <c r="D37" s="60" t="s">
        <v>460</v>
      </c>
      <c r="E37" s="61" t="str">
        <f t="shared" si="0"/>
        <v>EUR</v>
      </c>
      <c r="F37" s="61" t="str">
        <f t="shared" si="1"/>
        <v>XETA</v>
      </c>
      <c r="G37" s="21"/>
      <c r="H37" s="50"/>
      <c r="I37" s="51"/>
      <c r="J37" s="51"/>
      <c r="K37" s="51"/>
      <c r="L37" s="52"/>
      <c r="M37" s="53"/>
      <c r="N37" s="3"/>
      <c r="O37" s="51"/>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8" t="s">
        <v>462</v>
      </c>
      <c r="C38" s="59">
        <v>117</v>
      </c>
      <c r="D38" s="60" t="s">
        <v>460</v>
      </c>
      <c r="E38" s="61" t="str">
        <f t="shared" si="0"/>
        <v>EUR</v>
      </c>
      <c r="F38" s="61" t="str">
        <f t="shared" si="1"/>
        <v>XETA</v>
      </c>
      <c r="G38" s="21"/>
      <c r="H38" s="50"/>
      <c r="I38" s="51"/>
      <c r="J38" s="51"/>
      <c r="K38" s="51"/>
      <c r="L38" s="52"/>
      <c r="M38" s="53"/>
      <c r="N38" s="3"/>
      <c r="O38" s="51"/>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8" t="s">
        <v>463</v>
      </c>
      <c r="C39" s="59">
        <v>183</v>
      </c>
      <c r="D39" s="60" t="s">
        <v>460</v>
      </c>
      <c r="E39" s="61" t="str">
        <f t="shared" si="0"/>
        <v>EUR</v>
      </c>
      <c r="F39" s="61" t="str">
        <f t="shared" si="1"/>
        <v>XETA</v>
      </c>
      <c r="G39" s="21"/>
      <c r="H39" s="50"/>
      <c r="I39" s="51"/>
      <c r="J39" s="51"/>
      <c r="K39" s="51"/>
      <c r="L39" s="52"/>
      <c r="M39" s="53"/>
      <c r="N39" s="3"/>
      <c r="O39" s="51"/>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8" t="s">
        <v>464</v>
      </c>
      <c r="C40" s="59">
        <v>262</v>
      </c>
      <c r="D40" s="60" t="s">
        <v>465</v>
      </c>
      <c r="E40" s="61" t="str">
        <f t="shared" si="0"/>
        <v>EUR</v>
      </c>
      <c r="F40" s="61" t="str">
        <f t="shared" si="1"/>
        <v>XETA</v>
      </c>
      <c r="G40" s="21"/>
      <c r="H40" s="50"/>
      <c r="I40" s="51"/>
      <c r="J40" s="51"/>
      <c r="K40" s="51"/>
      <c r="L40" s="52"/>
      <c r="M40" s="53"/>
      <c r="N40" s="3"/>
      <c r="O40" s="51"/>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8" t="s">
        <v>466</v>
      </c>
      <c r="C41" s="59">
        <v>38</v>
      </c>
      <c r="D41" s="60" t="s">
        <v>465</v>
      </c>
      <c r="E41" s="61" t="str">
        <f t="shared" si="0"/>
        <v>EUR</v>
      </c>
      <c r="F41" s="61" t="str">
        <f t="shared" si="1"/>
        <v>XETA</v>
      </c>
      <c r="G41" s="21"/>
      <c r="H41" s="50"/>
      <c r="I41" s="51"/>
      <c r="J41" s="51"/>
      <c r="K41" s="51"/>
      <c r="L41" s="52"/>
      <c r="M41" s="53"/>
      <c r="N41" s="3"/>
      <c r="O41" s="51"/>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8" t="s">
        <v>467</v>
      </c>
      <c r="C42" s="59">
        <v>100</v>
      </c>
      <c r="D42" s="60" t="s">
        <v>465</v>
      </c>
      <c r="E42" s="61" t="str">
        <f t="shared" si="0"/>
        <v>EUR</v>
      </c>
      <c r="F42" s="61" t="str">
        <f t="shared" si="1"/>
        <v>XETA</v>
      </c>
      <c r="G42" s="21"/>
      <c r="H42" s="50"/>
      <c r="I42" s="51"/>
      <c r="J42" s="51"/>
      <c r="K42" s="51"/>
      <c r="L42" s="52"/>
      <c r="M42" s="53"/>
      <c r="N42" s="3"/>
      <c r="O42" s="51"/>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8" t="s">
        <v>468</v>
      </c>
      <c r="C43" s="59">
        <v>13</v>
      </c>
      <c r="D43" s="60" t="s">
        <v>427</v>
      </c>
      <c r="E43" s="61" t="str">
        <f t="shared" si="0"/>
        <v>EUR</v>
      </c>
      <c r="F43" s="61" t="str">
        <f t="shared" si="1"/>
        <v>XETA</v>
      </c>
      <c r="G43" s="21"/>
      <c r="H43" s="50"/>
      <c r="I43" s="51"/>
      <c r="J43" s="51"/>
      <c r="K43" s="51"/>
      <c r="L43" s="52"/>
      <c r="M43" s="53"/>
      <c r="N43" s="3"/>
      <c r="O43" s="51"/>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8" t="s">
        <v>469</v>
      </c>
      <c r="C44" s="59">
        <v>29</v>
      </c>
      <c r="D44" s="60" t="s">
        <v>425</v>
      </c>
      <c r="E44" s="61" t="str">
        <f t="shared" si="0"/>
        <v>EUR</v>
      </c>
      <c r="F44" s="61" t="str">
        <f t="shared" si="1"/>
        <v>XETA</v>
      </c>
      <c r="G44" s="21"/>
      <c r="H44" s="50"/>
      <c r="I44" s="51"/>
      <c r="J44" s="51"/>
      <c r="K44" s="51"/>
      <c r="L44" s="52"/>
      <c r="M44" s="53"/>
      <c r="N44" s="3"/>
      <c r="O44" s="51"/>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8" t="s">
        <v>470</v>
      </c>
      <c r="C45" s="59">
        <v>100</v>
      </c>
      <c r="D45" s="60" t="s">
        <v>471</v>
      </c>
      <c r="E45" s="61" t="str">
        <f t="shared" si="0"/>
        <v>EUR</v>
      </c>
      <c r="F45" s="61" t="str">
        <f t="shared" si="1"/>
        <v>XETA</v>
      </c>
      <c r="G45" s="21"/>
      <c r="H45" s="50"/>
      <c r="I45" s="51"/>
      <c r="J45" s="51"/>
      <c r="K45" s="51"/>
      <c r="L45" s="52"/>
      <c r="M45" s="53"/>
      <c r="N45" s="3"/>
      <c r="O45" s="51"/>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8" t="s">
        <v>472</v>
      </c>
      <c r="C46" s="59">
        <v>113</v>
      </c>
      <c r="D46" s="60" t="s">
        <v>471</v>
      </c>
      <c r="E46" s="61" t="str">
        <f t="shared" si="0"/>
        <v>EUR</v>
      </c>
      <c r="F46" s="61" t="str">
        <f t="shared" si="1"/>
        <v>XETA</v>
      </c>
      <c r="G46" s="21"/>
      <c r="H46" s="50"/>
      <c r="I46" s="51"/>
      <c r="J46" s="51"/>
      <c r="K46" s="51"/>
      <c r="L46" s="52"/>
      <c r="M46" s="53"/>
      <c r="N46" s="3"/>
      <c r="O46" s="51"/>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8" t="s">
        <v>473</v>
      </c>
      <c r="C47" s="59">
        <v>187</v>
      </c>
      <c r="D47" s="60" t="s">
        <v>471</v>
      </c>
      <c r="E47" s="61" t="str">
        <f t="shared" si="0"/>
        <v>EUR</v>
      </c>
      <c r="F47" s="61" t="str">
        <f t="shared" si="1"/>
        <v>XETA</v>
      </c>
      <c r="G47" s="21"/>
      <c r="H47" s="50"/>
      <c r="I47" s="51"/>
      <c r="J47" s="51"/>
      <c r="K47" s="51"/>
      <c r="L47" s="52"/>
      <c r="M47" s="53"/>
      <c r="N47" s="3"/>
      <c r="O47" s="51"/>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8" t="s">
        <v>474</v>
      </c>
      <c r="C48" s="59">
        <v>100</v>
      </c>
      <c r="D48" s="60" t="s">
        <v>430</v>
      </c>
      <c r="E48" s="61" t="str">
        <f t="shared" si="0"/>
        <v>EUR</v>
      </c>
      <c r="F48" s="61" t="str">
        <f t="shared" si="1"/>
        <v>XETA</v>
      </c>
      <c r="G48" s="21"/>
      <c r="H48" s="50"/>
      <c r="I48" s="51"/>
      <c r="J48" s="51"/>
      <c r="K48" s="51"/>
      <c r="L48" s="52"/>
      <c r="M48" s="53"/>
      <c r="N48" s="3"/>
      <c r="O48" s="51"/>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8" t="s">
        <v>475</v>
      </c>
      <c r="C49" s="59">
        <v>24</v>
      </c>
      <c r="D49" s="60" t="s">
        <v>430</v>
      </c>
      <c r="E49" s="61" t="str">
        <f t="shared" si="0"/>
        <v>EUR</v>
      </c>
      <c r="F49" s="61" t="str">
        <f t="shared" si="1"/>
        <v>XETA</v>
      </c>
      <c r="G49" s="21"/>
      <c r="H49" s="50"/>
      <c r="I49" s="51"/>
      <c r="J49" s="51"/>
      <c r="K49" s="51"/>
      <c r="L49" s="52"/>
      <c r="M49" s="53"/>
      <c r="N49" s="3"/>
      <c r="O49" s="51"/>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8" t="s">
        <v>476</v>
      </c>
      <c r="C50" s="59">
        <v>100</v>
      </c>
      <c r="D50" s="60" t="s">
        <v>430</v>
      </c>
      <c r="E50" s="61" t="str">
        <f t="shared" si="0"/>
        <v>EUR</v>
      </c>
      <c r="F50" s="61" t="str">
        <f t="shared" si="1"/>
        <v>XETA</v>
      </c>
      <c r="G50" s="21"/>
      <c r="H50" s="50"/>
      <c r="I50" s="51"/>
      <c r="J50" s="51"/>
      <c r="K50" s="51"/>
      <c r="L50" s="52"/>
      <c r="M50" s="53"/>
      <c r="N50" s="3"/>
      <c r="O50" s="51"/>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8" t="s">
        <v>477</v>
      </c>
      <c r="C51" s="59">
        <v>176</v>
      </c>
      <c r="D51" s="60" t="s">
        <v>430</v>
      </c>
      <c r="E51" s="61" t="str">
        <f t="shared" si="0"/>
        <v>EUR</v>
      </c>
      <c r="F51" s="61" t="str">
        <f t="shared" si="1"/>
        <v>XETA</v>
      </c>
      <c r="G51" s="21"/>
      <c r="H51" s="50"/>
      <c r="I51" s="51"/>
      <c r="J51" s="51"/>
      <c r="K51" s="51"/>
      <c r="L51" s="52"/>
      <c r="M51" s="53"/>
      <c r="N51" s="3"/>
      <c r="O51" s="51"/>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8" t="s">
        <v>478</v>
      </c>
      <c r="C52" s="59">
        <v>100</v>
      </c>
      <c r="D52" s="60" t="s">
        <v>465</v>
      </c>
      <c r="E52" s="61" t="str">
        <f t="shared" si="0"/>
        <v>EUR</v>
      </c>
      <c r="F52" s="61" t="str">
        <f t="shared" si="1"/>
        <v>XETA</v>
      </c>
      <c r="G52" s="21"/>
      <c r="H52" s="50"/>
      <c r="I52" s="51"/>
      <c r="J52" s="51"/>
      <c r="K52" s="51"/>
      <c r="L52" s="52"/>
      <c r="M52" s="53"/>
      <c r="N52" s="3"/>
      <c r="O52" s="51"/>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8" t="s">
        <v>479</v>
      </c>
      <c r="C53" s="59">
        <v>100</v>
      </c>
      <c r="D53" s="60" t="s">
        <v>465</v>
      </c>
      <c r="E53" s="61" t="str">
        <f t="shared" si="0"/>
        <v>EUR</v>
      </c>
      <c r="F53" s="61" t="str">
        <f t="shared" si="1"/>
        <v>XETA</v>
      </c>
      <c r="G53" s="21"/>
      <c r="H53" s="50"/>
      <c r="I53" s="51"/>
      <c r="J53" s="51"/>
      <c r="K53" s="51"/>
      <c r="L53" s="52"/>
      <c r="M53" s="53"/>
      <c r="N53" s="3"/>
      <c r="O53" s="51"/>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8" t="s">
        <v>480</v>
      </c>
      <c r="C54" s="59">
        <v>100</v>
      </c>
      <c r="D54" s="60" t="s">
        <v>465</v>
      </c>
      <c r="E54" s="61" t="str">
        <f t="shared" si="0"/>
        <v>EUR</v>
      </c>
      <c r="F54" s="61" t="str">
        <f t="shared" si="1"/>
        <v>XETA</v>
      </c>
      <c r="G54" s="21"/>
      <c r="H54" s="50"/>
      <c r="I54" s="51"/>
      <c r="J54" s="51"/>
      <c r="K54" s="51"/>
      <c r="L54" s="52"/>
      <c r="M54" s="53"/>
      <c r="N54" s="3"/>
      <c r="O54" s="51"/>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8" t="s">
        <v>481</v>
      </c>
      <c r="C55" s="59">
        <v>100</v>
      </c>
      <c r="D55" s="60" t="s">
        <v>465</v>
      </c>
      <c r="E55" s="61" t="str">
        <f t="shared" si="0"/>
        <v>EUR</v>
      </c>
      <c r="F55" s="61" t="str">
        <f t="shared" si="1"/>
        <v>XETA</v>
      </c>
      <c r="G55" s="21"/>
      <c r="H55" s="50"/>
      <c r="I55" s="51"/>
      <c r="J55" s="51"/>
      <c r="K55" s="51"/>
      <c r="L55" s="52"/>
      <c r="M55" s="53"/>
      <c r="N55" s="3"/>
      <c r="O55" s="51"/>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8" t="s">
        <v>482</v>
      </c>
      <c r="C56" s="59">
        <v>100</v>
      </c>
      <c r="D56" s="60" t="s">
        <v>483</v>
      </c>
      <c r="E56" s="61" t="str">
        <f t="shared" si="0"/>
        <v>EUR</v>
      </c>
      <c r="F56" s="61" t="str">
        <f t="shared" si="1"/>
        <v>XETA</v>
      </c>
      <c r="G56" s="21"/>
      <c r="H56" s="50"/>
      <c r="I56" s="51"/>
      <c r="J56" s="51"/>
      <c r="K56" s="51"/>
      <c r="L56" s="52"/>
      <c r="M56" s="53"/>
      <c r="N56" s="3"/>
      <c r="O56" s="51"/>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8" t="s">
        <v>484</v>
      </c>
      <c r="C57" s="59">
        <v>113</v>
      </c>
      <c r="D57" s="60" t="s">
        <v>483</v>
      </c>
      <c r="E57" s="61" t="str">
        <f t="shared" si="0"/>
        <v>EUR</v>
      </c>
      <c r="F57" s="61" t="str">
        <f t="shared" si="1"/>
        <v>XETA</v>
      </c>
      <c r="G57" s="21"/>
      <c r="H57" s="50"/>
      <c r="I57" s="51"/>
      <c r="J57" s="51"/>
      <c r="K57" s="51"/>
      <c r="L57" s="52"/>
      <c r="M57" s="53"/>
      <c r="N57" s="3"/>
      <c r="O57" s="51"/>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8" t="s">
        <v>485</v>
      </c>
      <c r="C58" s="59">
        <v>115</v>
      </c>
      <c r="D58" s="60" t="s">
        <v>483</v>
      </c>
      <c r="E58" s="61" t="str">
        <f t="shared" si="0"/>
        <v>EUR</v>
      </c>
      <c r="F58" s="61" t="str">
        <f t="shared" si="1"/>
        <v>XETA</v>
      </c>
      <c r="G58" s="21"/>
      <c r="H58" s="50"/>
      <c r="I58" s="51"/>
      <c r="J58" s="51"/>
      <c r="K58" s="51"/>
      <c r="L58" s="52"/>
      <c r="M58" s="53"/>
      <c r="N58" s="3"/>
      <c r="O58" s="51"/>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8" t="s">
        <v>486</v>
      </c>
      <c r="C59" s="59">
        <v>72</v>
      </c>
      <c r="D59" s="60" t="s">
        <v>483</v>
      </c>
      <c r="E59" s="61" t="str">
        <f t="shared" si="0"/>
        <v>EUR</v>
      </c>
      <c r="F59" s="61" t="str">
        <f t="shared" si="1"/>
        <v>XETA</v>
      </c>
      <c r="G59" s="21"/>
      <c r="H59" s="50"/>
      <c r="I59" s="51"/>
      <c r="J59" s="51"/>
      <c r="K59" s="51"/>
      <c r="L59" s="52"/>
      <c r="M59" s="53"/>
      <c r="N59" s="3"/>
      <c r="O59" s="51"/>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8" t="s">
        <v>487</v>
      </c>
      <c r="C60" s="59">
        <v>90</v>
      </c>
      <c r="D60" s="60" t="s">
        <v>437</v>
      </c>
      <c r="E60" s="61" t="str">
        <f t="shared" si="0"/>
        <v>EUR</v>
      </c>
      <c r="F60" s="61" t="str">
        <f t="shared" si="1"/>
        <v>XETA</v>
      </c>
      <c r="G60" s="21"/>
      <c r="H60" s="50"/>
      <c r="I60" s="51"/>
      <c r="J60" s="51"/>
      <c r="K60" s="51"/>
      <c r="L60" s="52"/>
      <c r="M60" s="53"/>
      <c r="N60" s="3"/>
      <c r="O60" s="51"/>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8" t="s">
        <v>488</v>
      </c>
      <c r="C61" s="59">
        <v>10</v>
      </c>
      <c r="D61" s="60" t="s">
        <v>437</v>
      </c>
      <c r="E61" s="61" t="str">
        <f t="shared" si="0"/>
        <v>EUR</v>
      </c>
      <c r="F61" s="61" t="str">
        <f t="shared" si="1"/>
        <v>XETA</v>
      </c>
      <c r="G61" s="21"/>
      <c r="H61" s="50"/>
      <c r="I61" s="51"/>
      <c r="J61" s="51"/>
      <c r="K61" s="51"/>
      <c r="L61" s="52"/>
      <c r="M61" s="53"/>
      <c r="N61" s="3"/>
      <c r="O61" s="51"/>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8" t="s">
        <v>489</v>
      </c>
      <c r="C62" s="59">
        <v>691</v>
      </c>
      <c r="D62" s="60" t="s">
        <v>490</v>
      </c>
      <c r="E62" s="61" t="str">
        <f t="shared" si="0"/>
        <v>EUR</v>
      </c>
      <c r="F62" s="61" t="str">
        <f t="shared" si="1"/>
        <v>XETA</v>
      </c>
      <c r="G62" s="21"/>
      <c r="H62" s="50"/>
      <c r="I62" s="51"/>
      <c r="J62" s="51"/>
      <c r="K62" s="51"/>
      <c r="L62" s="52"/>
      <c r="M62" s="53"/>
      <c r="N62" s="3"/>
      <c r="O62" s="51"/>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8" t="s">
        <v>491</v>
      </c>
      <c r="C63" s="59">
        <v>286</v>
      </c>
      <c r="D63" s="60" t="s">
        <v>490</v>
      </c>
      <c r="E63" s="61" t="str">
        <f t="shared" si="0"/>
        <v>EUR</v>
      </c>
      <c r="F63" s="61" t="str">
        <f t="shared" si="1"/>
        <v>XETA</v>
      </c>
      <c r="G63" s="21"/>
      <c r="H63" s="50"/>
      <c r="I63" s="51"/>
      <c r="J63" s="51"/>
      <c r="K63" s="51"/>
      <c r="L63" s="52"/>
      <c r="M63" s="53"/>
      <c r="N63" s="3"/>
      <c r="O63" s="51"/>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8" t="s">
        <v>492</v>
      </c>
      <c r="C64" s="59">
        <v>244</v>
      </c>
      <c r="D64" s="60" t="s">
        <v>490</v>
      </c>
      <c r="E64" s="61" t="str">
        <f t="shared" si="0"/>
        <v>EUR</v>
      </c>
      <c r="F64" s="61" t="str">
        <f t="shared" si="1"/>
        <v>XETA</v>
      </c>
      <c r="G64" s="21"/>
      <c r="H64" s="50"/>
      <c r="I64" s="51"/>
      <c r="J64" s="51"/>
      <c r="K64" s="51"/>
      <c r="L64" s="52"/>
      <c r="M64" s="53"/>
      <c r="N64" s="3"/>
      <c r="O64" s="51"/>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8" t="s">
        <v>493</v>
      </c>
      <c r="C65" s="59">
        <v>45</v>
      </c>
      <c r="D65" s="60" t="s">
        <v>494</v>
      </c>
      <c r="E65" s="61" t="str">
        <f t="shared" si="0"/>
        <v>EUR</v>
      </c>
      <c r="F65" s="61" t="str">
        <f t="shared" si="1"/>
        <v>XETA</v>
      </c>
      <c r="G65" s="21"/>
      <c r="H65" s="50"/>
      <c r="I65" s="51"/>
      <c r="J65" s="51"/>
      <c r="K65" s="51"/>
      <c r="L65" s="52"/>
      <c r="M65" s="53"/>
      <c r="N65" s="3"/>
      <c r="O65" s="51"/>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8" t="s">
        <v>495</v>
      </c>
      <c r="C66" s="59">
        <v>372</v>
      </c>
      <c r="D66" s="60" t="s">
        <v>494</v>
      </c>
      <c r="E66" s="61" t="str">
        <f t="shared" si="0"/>
        <v>EUR</v>
      </c>
      <c r="F66" s="61" t="str">
        <f t="shared" si="1"/>
        <v>XETA</v>
      </c>
      <c r="G66" s="21"/>
      <c r="H66" s="50"/>
      <c r="I66" s="51"/>
      <c r="J66" s="51"/>
      <c r="K66" s="51"/>
      <c r="L66" s="52"/>
      <c r="M66" s="53"/>
      <c r="N66" s="3"/>
      <c r="O66" s="51"/>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8" t="s">
        <v>496</v>
      </c>
      <c r="C67" s="59">
        <v>83</v>
      </c>
      <c r="D67" s="60" t="s">
        <v>494</v>
      </c>
      <c r="E67" s="61" t="str">
        <f t="shared" si="0"/>
        <v>EUR</v>
      </c>
      <c r="F67" s="61" t="str">
        <f t="shared" si="1"/>
        <v>XETA</v>
      </c>
      <c r="G67" s="21"/>
      <c r="H67" s="50"/>
      <c r="I67" s="51"/>
      <c r="J67" s="51"/>
      <c r="K67" s="51"/>
      <c r="L67" s="52"/>
      <c r="M67" s="53"/>
      <c r="N67" s="3"/>
      <c r="O67" s="51"/>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8" t="s">
        <v>497</v>
      </c>
      <c r="C68" s="59">
        <v>500</v>
      </c>
      <c r="D68" s="60" t="s">
        <v>498</v>
      </c>
      <c r="E68" s="61" t="str">
        <f t="shared" si="0"/>
        <v>EUR</v>
      </c>
      <c r="F68" s="61" t="str">
        <f t="shared" si="1"/>
        <v>XETA</v>
      </c>
      <c r="G68" s="21"/>
      <c r="H68" s="50"/>
      <c r="I68" s="51"/>
      <c r="J68" s="51"/>
      <c r="K68" s="51"/>
      <c r="L68" s="52"/>
      <c r="M68" s="53"/>
      <c r="N68" s="3"/>
      <c r="O68" s="51"/>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8" t="s">
        <v>499</v>
      </c>
      <c r="C69" s="59">
        <v>500</v>
      </c>
      <c r="D69" s="60" t="s">
        <v>494</v>
      </c>
      <c r="E69" s="61" t="str">
        <f t="shared" si="0"/>
        <v>EUR</v>
      </c>
      <c r="F69" s="61" t="str">
        <f t="shared" si="1"/>
        <v>XETA</v>
      </c>
      <c r="G69" s="21"/>
      <c r="H69" s="50"/>
      <c r="I69" s="51"/>
      <c r="J69" s="51"/>
      <c r="K69" s="51"/>
      <c r="L69" s="52"/>
      <c r="M69" s="53"/>
      <c r="N69" s="3"/>
      <c r="O69" s="51"/>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8" t="s">
        <v>500</v>
      </c>
      <c r="C70" s="59">
        <v>500</v>
      </c>
      <c r="D70" s="60" t="s">
        <v>501</v>
      </c>
      <c r="E70" s="61" t="str">
        <f t="shared" si="0"/>
        <v>EUR</v>
      </c>
      <c r="F70" s="61" t="str">
        <f t="shared" si="1"/>
        <v>XETA</v>
      </c>
      <c r="G70" s="21"/>
      <c r="H70" s="50"/>
      <c r="I70" s="51"/>
      <c r="J70" s="51"/>
      <c r="K70" s="51"/>
      <c r="L70" s="52"/>
      <c r="M70" s="53"/>
      <c r="N70" s="3"/>
      <c r="O70" s="51"/>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8" t="s">
        <v>502</v>
      </c>
      <c r="C71" s="59">
        <v>500</v>
      </c>
      <c r="D71" s="60" t="s">
        <v>494</v>
      </c>
      <c r="E71" s="61" t="str">
        <f t="shared" si="0"/>
        <v>EUR</v>
      </c>
      <c r="F71" s="61" t="str">
        <f t="shared" si="1"/>
        <v>XETA</v>
      </c>
      <c r="G71" s="21"/>
      <c r="H71" s="50"/>
      <c r="I71" s="51"/>
      <c r="J71" s="51"/>
      <c r="K71" s="51"/>
      <c r="L71" s="52"/>
      <c r="M71" s="53"/>
      <c r="N71" s="3"/>
      <c r="O71" s="51"/>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8" t="s">
        <v>503</v>
      </c>
      <c r="C72" s="59">
        <v>428</v>
      </c>
      <c r="D72" s="60" t="s">
        <v>504</v>
      </c>
      <c r="E72" s="61" t="str">
        <f t="shared" si="0"/>
        <v>EUR</v>
      </c>
      <c r="F72" s="61" t="str">
        <f t="shared" si="1"/>
        <v>XETA</v>
      </c>
      <c r="G72" s="21"/>
      <c r="H72" s="50"/>
      <c r="I72" s="51"/>
      <c r="J72" s="51"/>
      <c r="K72" s="51"/>
      <c r="L72" s="52"/>
      <c r="M72" s="53"/>
      <c r="N72" s="3"/>
      <c r="O72" s="51"/>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8" t="s">
        <v>505</v>
      </c>
      <c r="C73" s="59">
        <v>437</v>
      </c>
      <c r="D73" s="60" t="s">
        <v>506</v>
      </c>
      <c r="E73" s="61" t="str">
        <f t="shared" si="0"/>
        <v>EUR</v>
      </c>
      <c r="F73" s="61" t="str">
        <f t="shared" si="1"/>
        <v>XETA</v>
      </c>
      <c r="G73" s="21"/>
      <c r="H73" s="50"/>
      <c r="I73" s="51"/>
      <c r="J73" s="51"/>
      <c r="K73" s="51"/>
      <c r="L73" s="52"/>
      <c r="M73" s="53"/>
      <c r="N73" s="3"/>
      <c r="O73" s="51"/>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8" t="s">
        <v>507</v>
      </c>
      <c r="C74" s="59">
        <v>93</v>
      </c>
      <c r="D74" s="60" t="s">
        <v>506</v>
      </c>
      <c r="E74" s="61" t="str">
        <f t="shared" ref="E74:E137" si="2">IF(D74="","","EUR")</f>
        <v>EUR</v>
      </c>
      <c r="F74" s="61" t="str">
        <f t="shared" ref="F74:F137" si="3">IF(E74="","","XETA")</f>
        <v>XETA</v>
      </c>
      <c r="G74" s="21"/>
      <c r="H74" s="50"/>
      <c r="I74" s="51"/>
      <c r="J74" s="51"/>
      <c r="K74" s="51"/>
      <c r="L74" s="52"/>
      <c r="M74" s="53"/>
      <c r="N74" s="3"/>
      <c r="O74" s="51"/>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8" t="s">
        <v>508</v>
      </c>
      <c r="C75" s="59">
        <v>100</v>
      </c>
      <c r="D75" s="60" t="s">
        <v>437</v>
      </c>
      <c r="E75" s="61" t="str">
        <f t="shared" si="2"/>
        <v>EUR</v>
      </c>
      <c r="F75" s="61" t="str">
        <f t="shared" si="3"/>
        <v>XETA</v>
      </c>
      <c r="G75" s="21"/>
      <c r="H75" s="50"/>
      <c r="I75" s="51"/>
      <c r="J75" s="51"/>
      <c r="K75" s="51"/>
      <c r="L75" s="52"/>
      <c r="M75" s="53"/>
      <c r="N75" s="3"/>
      <c r="O75" s="51"/>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8" t="s">
        <v>509</v>
      </c>
      <c r="C76" s="59">
        <v>99</v>
      </c>
      <c r="D76" s="60" t="s">
        <v>437</v>
      </c>
      <c r="E76" s="61" t="str">
        <f t="shared" si="2"/>
        <v>EUR</v>
      </c>
      <c r="F76" s="61" t="str">
        <f t="shared" si="3"/>
        <v>XETA</v>
      </c>
      <c r="G76" s="21"/>
      <c r="H76" s="50"/>
      <c r="I76" s="51"/>
      <c r="J76" s="51"/>
      <c r="K76" s="51"/>
      <c r="L76" s="52"/>
      <c r="M76" s="53"/>
      <c r="N76" s="3"/>
      <c r="O76" s="51"/>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8" t="s">
        <v>510</v>
      </c>
      <c r="C77" s="59">
        <v>1</v>
      </c>
      <c r="D77" s="60" t="s">
        <v>437</v>
      </c>
      <c r="E77" s="61" t="str">
        <f t="shared" si="2"/>
        <v>EUR</v>
      </c>
      <c r="F77" s="61" t="str">
        <f t="shared" si="3"/>
        <v>XETA</v>
      </c>
      <c r="G77" s="21"/>
      <c r="H77" s="50"/>
      <c r="I77" s="51"/>
      <c r="J77" s="51"/>
      <c r="K77" s="51"/>
      <c r="L77" s="52"/>
      <c r="M77" s="53"/>
      <c r="N77" s="3"/>
      <c r="O77" s="51"/>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8" t="s">
        <v>511</v>
      </c>
      <c r="C78" s="59">
        <v>100</v>
      </c>
      <c r="D78" s="60" t="s">
        <v>437</v>
      </c>
      <c r="E78" s="61" t="str">
        <f t="shared" si="2"/>
        <v>EUR</v>
      </c>
      <c r="F78" s="61" t="str">
        <f t="shared" si="3"/>
        <v>XETA</v>
      </c>
      <c r="G78" s="21"/>
      <c r="H78" s="50"/>
      <c r="I78" s="51"/>
      <c r="J78" s="51"/>
      <c r="K78" s="51"/>
      <c r="L78" s="52"/>
      <c r="M78" s="53"/>
      <c r="N78" s="3"/>
      <c r="O78" s="51"/>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8" t="s">
        <v>512</v>
      </c>
      <c r="C79" s="59">
        <v>428</v>
      </c>
      <c r="D79" s="60" t="s">
        <v>432</v>
      </c>
      <c r="E79" s="61" t="str">
        <f t="shared" si="2"/>
        <v>EUR</v>
      </c>
      <c r="F79" s="61" t="str">
        <f t="shared" si="3"/>
        <v>XETA</v>
      </c>
      <c r="G79" s="21"/>
      <c r="H79" s="50"/>
      <c r="I79" s="51"/>
      <c r="J79" s="51"/>
      <c r="K79" s="51"/>
      <c r="L79" s="52"/>
      <c r="M79" s="53"/>
      <c r="N79" s="3"/>
      <c r="O79" s="51"/>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8" t="s">
        <v>513</v>
      </c>
      <c r="C80" s="59">
        <v>98</v>
      </c>
      <c r="D80" s="60" t="s">
        <v>506</v>
      </c>
      <c r="E80" s="61" t="str">
        <f t="shared" si="2"/>
        <v>EUR</v>
      </c>
      <c r="F80" s="61" t="str">
        <f t="shared" si="3"/>
        <v>XETA</v>
      </c>
      <c r="G80" s="21"/>
      <c r="H80" s="50"/>
      <c r="I80" s="51"/>
      <c r="J80" s="51"/>
      <c r="K80" s="51"/>
      <c r="L80" s="52"/>
      <c r="M80" s="53"/>
      <c r="N80" s="3"/>
      <c r="O80" s="51"/>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8" t="s">
        <v>514</v>
      </c>
      <c r="C81" s="59">
        <v>316</v>
      </c>
      <c r="D81" s="60" t="s">
        <v>506</v>
      </c>
      <c r="E81" s="61" t="str">
        <f t="shared" si="2"/>
        <v>EUR</v>
      </c>
      <c r="F81" s="61" t="str">
        <f t="shared" si="3"/>
        <v>XETA</v>
      </c>
      <c r="G81" s="21"/>
      <c r="H81" s="50"/>
      <c r="I81" s="51"/>
      <c r="J81" s="51"/>
      <c r="K81" s="51"/>
      <c r="L81" s="52"/>
      <c r="M81" s="53"/>
      <c r="N81" s="3"/>
      <c r="O81" s="51"/>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8" t="s">
        <v>515</v>
      </c>
      <c r="C82" s="59">
        <v>153</v>
      </c>
      <c r="D82" s="60" t="s">
        <v>498</v>
      </c>
      <c r="E82" s="61" t="str">
        <f t="shared" si="2"/>
        <v>EUR</v>
      </c>
      <c r="F82" s="61" t="str">
        <f t="shared" si="3"/>
        <v>XETA</v>
      </c>
      <c r="G82" s="21"/>
      <c r="H82" s="50"/>
      <c r="I82" s="51"/>
      <c r="J82" s="51"/>
      <c r="K82" s="51"/>
      <c r="L82" s="52"/>
      <c r="M82" s="53"/>
      <c r="N82" s="3"/>
      <c r="O82" s="51"/>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8" t="s">
        <v>516</v>
      </c>
      <c r="C83" s="59">
        <v>15</v>
      </c>
      <c r="D83" s="60" t="s">
        <v>498</v>
      </c>
      <c r="E83" s="61" t="str">
        <f t="shared" si="2"/>
        <v>EUR</v>
      </c>
      <c r="F83" s="61" t="str">
        <f t="shared" si="3"/>
        <v>XETA</v>
      </c>
      <c r="G83" s="21"/>
      <c r="H83" s="50"/>
      <c r="I83" s="51"/>
      <c r="J83" s="51"/>
      <c r="K83" s="51"/>
      <c r="L83" s="52"/>
      <c r="M83" s="53"/>
      <c r="N83" s="3"/>
      <c r="O83" s="51"/>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8" t="s">
        <v>517</v>
      </c>
      <c r="C84" s="59">
        <v>32</v>
      </c>
      <c r="D84" s="60" t="s">
        <v>498</v>
      </c>
      <c r="E84" s="61" t="str">
        <f t="shared" si="2"/>
        <v>EUR</v>
      </c>
      <c r="F84" s="61" t="str">
        <f t="shared" si="3"/>
        <v>XETA</v>
      </c>
      <c r="G84" s="21"/>
      <c r="H84" s="50"/>
      <c r="I84" s="51"/>
      <c r="J84" s="51"/>
      <c r="K84" s="51"/>
      <c r="L84" s="52"/>
      <c r="M84" s="53"/>
      <c r="N84" s="3"/>
      <c r="O84" s="5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8" t="s">
        <v>518</v>
      </c>
      <c r="C85" s="59">
        <v>100</v>
      </c>
      <c r="D85" s="60" t="s">
        <v>498</v>
      </c>
      <c r="E85" s="61" t="str">
        <f t="shared" si="2"/>
        <v>EUR</v>
      </c>
      <c r="F85" s="61" t="str">
        <f t="shared" si="3"/>
        <v>XETA</v>
      </c>
      <c r="G85" s="21"/>
      <c r="H85" s="50"/>
      <c r="I85" s="51"/>
      <c r="J85" s="51"/>
      <c r="K85" s="51"/>
      <c r="L85" s="52"/>
      <c r="M85" s="53"/>
      <c r="N85" s="3"/>
      <c r="O85" s="5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8" t="s">
        <v>519</v>
      </c>
      <c r="C86" s="59">
        <v>100</v>
      </c>
      <c r="D86" s="60" t="s">
        <v>498</v>
      </c>
      <c r="E86" s="61" t="str">
        <f t="shared" si="2"/>
        <v>EUR</v>
      </c>
      <c r="F86" s="61" t="str">
        <f t="shared" si="3"/>
        <v>XETA</v>
      </c>
      <c r="G86" s="21"/>
      <c r="H86" s="50"/>
      <c r="I86" s="51"/>
      <c r="J86" s="51"/>
      <c r="K86" s="51"/>
      <c r="L86" s="52"/>
      <c r="M86" s="53"/>
      <c r="N86" s="3"/>
      <c r="O86" s="5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8" t="s">
        <v>520</v>
      </c>
      <c r="C87" s="59">
        <v>100</v>
      </c>
      <c r="D87" s="60" t="s">
        <v>498</v>
      </c>
      <c r="E87" s="61" t="str">
        <f t="shared" si="2"/>
        <v>EUR</v>
      </c>
      <c r="F87" s="61" t="str">
        <f t="shared" si="3"/>
        <v>XETA</v>
      </c>
      <c r="G87" s="21"/>
      <c r="H87" s="50"/>
      <c r="I87" s="51"/>
      <c r="J87" s="51"/>
      <c r="K87" s="51"/>
      <c r="L87" s="52"/>
      <c r="M87" s="53"/>
      <c r="N87" s="3"/>
      <c r="O87" s="5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8" t="s">
        <v>521</v>
      </c>
      <c r="C88" s="59">
        <v>117</v>
      </c>
      <c r="D88" s="60" t="s">
        <v>522</v>
      </c>
      <c r="E88" s="61" t="str">
        <f t="shared" si="2"/>
        <v>EUR</v>
      </c>
      <c r="F88" s="61" t="str">
        <f t="shared" si="3"/>
        <v>XETA</v>
      </c>
      <c r="G88" s="21"/>
      <c r="H88" s="50"/>
      <c r="I88" s="51"/>
      <c r="J88" s="51"/>
      <c r="K88" s="51"/>
      <c r="L88" s="52"/>
      <c r="M88" s="53"/>
      <c r="N88" s="3"/>
      <c r="O88" s="51"/>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8" t="s">
        <v>523</v>
      </c>
      <c r="C89" s="59">
        <v>83</v>
      </c>
      <c r="D89" s="60" t="s">
        <v>522</v>
      </c>
      <c r="E89" s="61" t="str">
        <f t="shared" si="2"/>
        <v>EUR</v>
      </c>
      <c r="F89" s="61" t="str">
        <f t="shared" si="3"/>
        <v>XETA</v>
      </c>
      <c r="G89" s="21"/>
      <c r="H89" s="50"/>
      <c r="I89" s="51"/>
      <c r="J89" s="51"/>
      <c r="K89" s="51"/>
      <c r="L89" s="52"/>
      <c r="M89" s="53"/>
      <c r="N89" s="3"/>
      <c r="O89" s="51"/>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8" t="s">
        <v>524</v>
      </c>
      <c r="C90" s="59">
        <v>200</v>
      </c>
      <c r="D90" s="60" t="s">
        <v>522</v>
      </c>
      <c r="E90" s="61" t="str">
        <f t="shared" si="2"/>
        <v>EUR</v>
      </c>
      <c r="F90" s="61" t="str">
        <f t="shared" si="3"/>
        <v>XETA</v>
      </c>
      <c r="G90" s="21"/>
      <c r="H90" s="50"/>
      <c r="I90" s="51"/>
      <c r="J90" s="51"/>
      <c r="K90" s="51"/>
      <c r="L90" s="52"/>
      <c r="M90" s="53"/>
      <c r="N90" s="3"/>
      <c r="O90" s="51"/>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8" t="s">
        <v>525</v>
      </c>
      <c r="C91" s="59">
        <v>115</v>
      </c>
      <c r="D91" s="60" t="s">
        <v>522</v>
      </c>
      <c r="E91" s="61" t="str">
        <f t="shared" si="2"/>
        <v>EUR</v>
      </c>
      <c r="F91" s="61" t="str">
        <f t="shared" si="3"/>
        <v>XETA</v>
      </c>
      <c r="G91" s="21"/>
      <c r="H91" s="50"/>
      <c r="I91" s="51"/>
      <c r="J91" s="51"/>
      <c r="K91" s="51"/>
      <c r="L91" s="52"/>
      <c r="M91" s="53"/>
      <c r="N91" s="3"/>
      <c r="O91" s="51"/>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8" t="s">
        <v>526</v>
      </c>
      <c r="C92" s="59">
        <v>85</v>
      </c>
      <c r="D92" s="60" t="s">
        <v>522</v>
      </c>
      <c r="E92" s="61" t="str">
        <f t="shared" si="2"/>
        <v>EUR</v>
      </c>
      <c r="F92" s="61" t="str">
        <f t="shared" si="3"/>
        <v>XETA</v>
      </c>
      <c r="G92" s="21"/>
      <c r="H92" s="50"/>
      <c r="I92" s="51"/>
      <c r="J92" s="51"/>
      <c r="K92" s="51"/>
      <c r="L92" s="52"/>
      <c r="M92" s="53"/>
      <c r="N92" s="3"/>
      <c r="O92" s="51"/>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8" t="s">
        <v>527</v>
      </c>
      <c r="C93" s="59">
        <v>34</v>
      </c>
      <c r="D93" s="60" t="s">
        <v>522</v>
      </c>
      <c r="E93" s="61" t="str">
        <f t="shared" si="2"/>
        <v>EUR</v>
      </c>
      <c r="F93" s="61" t="str">
        <f t="shared" si="3"/>
        <v>XETA</v>
      </c>
      <c r="G93" s="21"/>
      <c r="H93" s="50"/>
      <c r="I93" s="51"/>
      <c r="J93" s="51"/>
      <c r="K93" s="51"/>
      <c r="L93" s="52"/>
      <c r="M93" s="53"/>
      <c r="N93" s="3"/>
      <c r="O93" s="51"/>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8" t="s">
        <v>528</v>
      </c>
      <c r="C94" s="59">
        <v>323</v>
      </c>
      <c r="D94" s="60" t="s">
        <v>522</v>
      </c>
      <c r="E94" s="61" t="str">
        <f t="shared" si="2"/>
        <v>EUR</v>
      </c>
      <c r="F94" s="61" t="str">
        <f t="shared" si="3"/>
        <v>XETA</v>
      </c>
      <c r="G94" s="21"/>
      <c r="H94" s="50"/>
      <c r="I94" s="51"/>
      <c r="J94" s="51"/>
      <c r="K94" s="51"/>
      <c r="L94" s="52"/>
      <c r="M94" s="53"/>
      <c r="N94" s="3"/>
      <c r="O94" s="51"/>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8" t="s">
        <v>529</v>
      </c>
      <c r="C95" s="59">
        <v>43</v>
      </c>
      <c r="D95" s="60" t="s">
        <v>522</v>
      </c>
      <c r="E95" s="61" t="str">
        <f t="shared" si="2"/>
        <v>EUR</v>
      </c>
      <c r="F95" s="61" t="str">
        <f t="shared" si="3"/>
        <v>XETA</v>
      </c>
      <c r="G95" s="21"/>
      <c r="H95" s="50"/>
      <c r="I95" s="51"/>
      <c r="J95" s="51"/>
      <c r="K95" s="51"/>
      <c r="L95" s="52"/>
      <c r="M95" s="53"/>
      <c r="N95" s="3"/>
      <c r="O95" s="51"/>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8" t="s">
        <v>530</v>
      </c>
      <c r="C96" s="59">
        <v>100</v>
      </c>
      <c r="D96" s="60" t="s">
        <v>506</v>
      </c>
      <c r="E96" s="61" t="str">
        <f t="shared" si="2"/>
        <v>EUR</v>
      </c>
      <c r="F96" s="61" t="str">
        <f t="shared" si="3"/>
        <v>XETA</v>
      </c>
      <c r="G96" s="21"/>
      <c r="H96" s="50"/>
      <c r="I96" s="51"/>
      <c r="J96" s="51"/>
      <c r="K96" s="51"/>
      <c r="L96" s="52"/>
      <c r="M96" s="53"/>
      <c r="N96" s="3"/>
      <c r="O96" s="51"/>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8" t="s">
        <v>531</v>
      </c>
      <c r="C97" s="59">
        <v>100</v>
      </c>
      <c r="D97" s="60" t="s">
        <v>506</v>
      </c>
      <c r="E97" s="61" t="str">
        <f t="shared" si="2"/>
        <v>EUR</v>
      </c>
      <c r="F97" s="61" t="str">
        <f t="shared" si="3"/>
        <v>XETA</v>
      </c>
      <c r="G97" s="21"/>
      <c r="H97" s="50"/>
      <c r="I97" s="51"/>
      <c r="J97" s="51"/>
      <c r="K97" s="51"/>
      <c r="L97" s="52"/>
      <c r="M97" s="53"/>
      <c r="N97" s="3"/>
      <c r="O97" s="51"/>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8" t="s">
        <v>532</v>
      </c>
      <c r="C98" s="59">
        <v>100</v>
      </c>
      <c r="D98" s="60" t="s">
        <v>506</v>
      </c>
      <c r="E98" s="61" t="str">
        <f t="shared" si="2"/>
        <v>EUR</v>
      </c>
      <c r="F98" s="61" t="str">
        <f t="shared" si="3"/>
        <v>XETA</v>
      </c>
      <c r="G98" s="21"/>
      <c r="H98" s="50"/>
      <c r="I98" s="51"/>
      <c r="J98" s="51"/>
      <c r="K98" s="51"/>
      <c r="L98" s="52"/>
      <c r="M98" s="53"/>
      <c r="N98" s="3"/>
      <c r="O98" s="51"/>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8" t="s">
        <v>533</v>
      </c>
      <c r="C99" s="59">
        <v>90</v>
      </c>
      <c r="D99" s="60" t="s">
        <v>506</v>
      </c>
      <c r="E99" s="61" t="str">
        <f t="shared" si="2"/>
        <v>EUR</v>
      </c>
      <c r="F99" s="61" t="str">
        <f t="shared" si="3"/>
        <v>XETA</v>
      </c>
      <c r="G99" s="21"/>
      <c r="H99" s="50"/>
      <c r="I99" s="51"/>
      <c r="J99" s="51"/>
      <c r="K99" s="51"/>
      <c r="L99" s="52"/>
      <c r="M99" s="53"/>
      <c r="N99" s="3"/>
      <c r="O99" s="51"/>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8" t="s">
        <v>534</v>
      </c>
      <c r="C100" s="59">
        <v>10</v>
      </c>
      <c r="D100" s="60" t="s">
        <v>506</v>
      </c>
      <c r="E100" s="61" t="str">
        <f t="shared" si="2"/>
        <v>EUR</v>
      </c>
      <c r="F100" s="61" t="str">
        <f t="shared" si="3"/>
        <v>XETA</v>
      </c>
      <c r="G100" s="21"/>
      <c r="H100" s="50"/>
      <c r="I100" s="51"/>
      <c r="J100" s="51"/>
      <c r="K100" s="51"/>
      <c r="L100" s="52"/>
      <c r="M100" s="53"/>
      <c r="N100" s="3"/>
      <c r="O100" s="51"/>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8" t="s">
        <v>535</v>
      </c>
      <c r="C101" s="59">
        <v>100</v>
      </c>
      <c r="D101" s="60" t="s">
        <v>506</v>
      </c>
      <c r="E101" s="61" t="str">
        <f t="shared" si="2"/>
        <v>EUR</v>
      </c>
      <c r="F101" s="61" t="str">
        <f t="shared" si="3"/>
        <v>XETA</v>
      </c>
      <c r="G101" s="21"/>
      <c r="H101" s="50"/>
      <c r="I101" s="51"/>
      <c r="J101" s="51"/>
      <c r="K101" s="51"/>
      <c r="L101" s="52"/>
      <c r="M101" s="53"/>
      <c r="N101" s="3"/>
      <c r="O101" s="51"/>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8" t="s">
        <v>536</v>
      </c>
      <c r="C102" s="59">
        <v>100</v>
      </c>
      <c r="D102" s="60" t="s">
        <v>437</v>
      </c>
      <c r="E102" s="61" t="str">
        <f t="shared" si="2"/>
        <v>EUR</v>
      </c>
      <c r="F102" s="61" t="str">
        <f t="shared" si="3"/>
        <v>XETA</v>
      </c>
      <c r="G102" s="21"/>
      <c r="H102" s="50"/>
      <c r="I102" s="51"/>
      <c r="J102" s="51"/>
      <c r="K102" s="51"/>
      <c r="L102" s="52"/>
      <c r="M102" s="53"/>
      <c r="N102" s="3"/>
      <c r="O102" s="51"/>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8" t="s">
        <v>537</v>
      </c>
      <c r="C103" s="59">
        <v>72</v>
      </c>
      <c r="D103" s="60" t="s">
        <v>437</v>
      </c>
      <c r="E103" s="61" t="str">
        <f t="shared" si="2"/>
        <v>EUR</v>
      </c>
      <c r="F103" s="61" t="str">
        <f t="shared" si="3"/>
        <v>XETA</v>
      </c>
      <c r="G103" s="21"/>
      <c r="H103" s="50"/>
      <c r="I103" s="51"/>
      <c r="J103" s="51"/>
      <c r="K103" s="51"/>
      <c r="L103" s="52"/>
      <c r="M103" s="53"/>
      <c r="N103" s="3"/>
      <c r="O103" s="51"/>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8" t="s">
        <v>538</v>
      </c>
      <c r="C104" s="59">
        <v>28</v>
      </c>
      <c r="D104" s="60" t="s">
        <v>437</v>
      </c>
      <c r="E104" s="61" t="str">
        <f t="shared" si="2"/>
        <v>EUR</v>
      </c>
      <c r="F104" s="61" t="str">
        <f t="shared" si="3"/>
        <v>XETA</v>
      </c>
      <c r="G104" s="21"/>
      <c r="H104" s="50"/>
      <c r="I104" s="51"/>
      <c r="J104" s="51"/>
      <c r="K104" s="51"/>
      <c r="L104" s="52"/>
      <c r="M104" s="53"/>
      <c r="N104" s="3"/>
      <c r="O104" s="51"/>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8" t="s">
        <v>539</v>
      </c>
      <c r="C105" s="59">
        <v>100</v>
      </c>
      <c r="D105" s="60" t="s">
        <v>437</v>
      </c>
      <c r="E105" s="61" t="str">
        <f t="shared" si="2"/>
        <v>EUR</v>
      </c>
      <c r="F105" s="61" t="str">
        <f t="shared" si="3"/>
        <v>XETA</v>
      </c>
      <c r="G105" s="21"/>
      <c r="H105" s="50"/>
      <c r="I105" s="51"/>
      <c r="J105" s="51"/>
      <c r="K105" s="51"/>
      <c r="L105" s="52"/>
      <c r="M105" s="53"/>
      <c r="N105" s="3"/>
      <c r="O105" s="51"/>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8" t="s">
        <v>540</v>
      </c>
      <c r="C106" s="59">
        <v>100</v>
      </c>
      <c r="D106" s="60" t="s">
        <v>437</v>
      </c>
      <c r="E106" s="61" t="str">
        <f t="shared" si="2"/>
        <v>EUR</v>
      </c>
      <c r="F106" s="61" t="str">
        <f t="shared" si="3"/>
        <v>XETA</v>
      </c>
      <c r="G106" s="21"/>
      <c r="H106" s="50"/>
      <c r="I106" s="51"/>
      <c r="J106" s="51"/>
      <c r="K106" s="51"/>
      <c r="L106" s="52"/>
      <c r="M106" s="53"/>
      <c r="N106" s="3"/>
      <c r="O106" s="51"/>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8" t="s">
        <v>541</v>
      </c>
      <c r="C107" s="59">
        <v>18</v>
      </c>
      <c r="D107" s="60" t="s">
        <v>437</v>
      </c>
      <c r="E107" s="61" t="str">
        <f t="shared" si="2"/>
        <v>EUR</v>
      </c>
      <c r="F107" s="61" t="str">
        <f t="shared" si="3"/>
        <v>XETA</v>
      </c>
      <c r="G107" s="21"/>
      <c r="H107" s="50"/>
      <c r="I107" s="51"/>
      <c r="J107" s="51"/>
      <c r="K107" s="51"/>
      <c r="L107" s="52"/>
      <c r="M107" s="53"/>
      <c r="N107" s="3"/>
      <c r="O107" s="51"/>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8" t="s">
        <v>542</v>
      </c>
      <c r="C108" s="59">
        <v>64</v>
      </c>
      <c r="D108" s="60" t="s">
        <v>437</v>
      </c>
      <c r="E108" s="61" t="str">
        <f t="shared" si="2"/>
        <v>EUR</v>
      </c>
      <c r="F108" s="61" t="str">
        <f t="shared" si="3"/>
        <v>XETA</v>
      </c>
      <c r="G108" s="21"/>
      <c r="H108" s="50"/>
      <c r="I108" s="51"/>
      <c r="J108" s="51"/>
      <c r="K108" s="51"/>
      <c r="L108" s="52"/>
      <c r="M108" s="53"/>
      <c r="N108" s="3"/>
      <c r="O108" s="51"/>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8" t="s">
        <v>543</v>
      </c>
      <c r="C109" s="59">
        <v>100</v>
      </c>
      <c r="D109" s="60" t="s">
        <v>437</v>
      </c>
      <c r="E109" s="61" t="str">
        <f t="shared" si="2"/>
        <v>EUR</v>
      </c>
      <c r="F109" s="61" t="str">
        <f t="shared" si="3"/>
        <v>XETA</v>
      </c>
      <c r="G109" s="21"/>
      <c r="H109" s="50"/>
      <c r="I109" s="51"/>
      <c r="J109" s="51"/>
      <c r="K109" s="51"/>
      <c r="L109" s="52"/>
      <c r="M109" s="53"/>
      <c r="N109" s="3"/>
      <c r="O109" s="51"/>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8" t="s">
        <v>544</v>
      </c>
      <c r="C110" s="59">
        <v>216</v>
      </c>
      <c r="D110" s="60" t="s">
        <v>437</v>
      </c>
      <c r="E110" s="61" t="str">
        <f t="shared" si="2"/>
        <v>EUR</v>
      </c>
      <c r="F110" s="61" t="str">
        <f t="shared" si="3"/>
        <v>XETA</v>
      </c>
      <c r="G110" s="21"/>
      <c r="H110" s="50"/>
      <c r="I110" s="51"/>
      <c r="J110" s="51"/>
      <c r="K110" s="51"/>
      <c r="L110" s="52"/>
      <c r="M110" s="53"/>
      <c r="N110" s="3"/>
      <c r="O110" s="51"/>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8" t="s">
        <v>545</v>
      </c>
      <c r="C111" s="59">
        <v>202</v>
      </c>
      <c r="D111" s="60" t="s">
        <v>437</v>
      </c>
      <c r="E111" s="61" t="str">
        <f t="shared" si="2"/>
        <v>EUR</v>
      </c>
      <c r="F111" s="61" t="str">
        <f t="shared" si="3"/>
        <v>XETA</v>
      </c>
      <c r="G111" s="21"/>
      <c r="H111" s="50"/>
      <c r="I111" s="51"/>
      <c r="J111" s="51"/>
      <c r="K111" s="51"/>
      <c r="L111" s="52"/>
      <c r="M111" s="53"/>
      <c r="N111" s="3"/>
      <c r="O111" s="51"/>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8" t="s">
        <v>546</v>
      </c>
      <c r="C112" s="59">
        <v>239</v>
      </c>
      <c r="D112" s="60" t="s">
        <v>490</v>
      </c>
      <c r="E112" s="61" t="str">
        <f t="shared" si="2"/>
        <v>EUR</v>
      </c>
      <c r="F112" s="61" t="str">
        <f t="shared" si="3"/>
        <v>XETA</v>
      </c>
      <c r="G112" s="21"/>
      <c r="H112" s="50"/>
      <c r="I112" s="51"/>
      <c r="J112" s="51"/>
      <c r="K112" s="51"/>
      <c r="L112" s="52"/>
      <c r="M112" s="53"/>
      <c r="N112" s="3"/>
      <c r="O112" s="51"/>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8" t="s">
        <v>547</v>
      </c>
      <c r="C113" s="59">
        <v>61</v>
      </c>
      <c r="D113" s="60" t="s">
        <v>490</v>
      </c>
      <c r="E113" s="61" t="str">
        <f t="shared" si="2"/>
        <v>EUR</v>
      </c>
      <c r="F113" s="61" t="str">
        <f t="shared" si="3"/>
        <v>XETA</v>
      </c>
      <c r="G113" s="21"/>
      <c r="H113" s="50"/>
      <c r="I113" s="51"/>
      <c r="J113" s="51"/>
      <c r="K113" s="51"/>
      <c r="L113" s="52"/>
      <c r="M113" s="53"/>
      <c r="N113" s="3"/>
      <c r="O113" s="51"/>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8" t="s">
        <v>548</v>
      </c>
      <c r="C114" s="59">
        <v>100</v>
      </c>
      <c r="D114" s="60" t="s">
        <v>490</v>
      </c>
      <c r="E114" s="61" t="str">
        <f t="shared" si="2"/>
        <v>EUR</v>
      </c>
      <c r="F114" s="61" t="str">
        <f t="shared" si="3"/>
        <v>XETA</v>
      </c>
      <c r="G114" s="21"/>
      <c r="H114" s="50"/>
      <c r="I114" s="51"/>
      <c r="J114" s="51"/>
      <c r="K114" s="51"/>
      <c r="L114" s="52"/>
      <c r="M114" s="53"/>
      <c r="N114" s="3"/>
      <c r="O114" s="51"/>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8" t="s">
        <v>549</v>
      </c>
      <c r="C115" s="59">
        <v>89</v>
      </c>
      <c r="D115" s="60" t="s">
        <v>490</v>
      </c>
      <c r="E115" s="61" t="str">
        <f t="shared" si="2"/>
        <v>EUR</v>
      </c>
      <c r="F115" s="61" t="str">
        <f t="shared" si="3"/>
        <v>XETA</v>
      </c>
      <c r="G115" s="21"/>
      <c r="H115" s="50"/>
      <c r="I115" s="51"/>
      <c r="J115" s="51"/>
      <c r="K115" s="51"/>
      <c r="L115" s="52"/>
      <c r="M115" s="53"/>
      <c r="N115" s="3"/>
      <c r="O115" s="51"/>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8" t="s">
        <v>550</v>
      </c>
      <c r="C116" s="59">
        <v>11</v>
      </c>
      <c r="D116" s="60" t="s">
        <v>490</v>
      </c>
      <c r="E116" s="61" t="str">
        <f t="shared" si="2"/>
        <v>EUR</v>
      </c>
      <c r="F116" s="61" t="str">
        <f t="shared" si="3"/>
        <v>XETA</v>
      </c>
      <c r="G116" s="21"/>
      <c r="H116" s="50"/>
      <c r="I116" s="51"/>
      <c r="J116" s="51"/>
      <c r="K116" s="51"/>
      <c r="L116" s="52"/>
      <c r="M116" s="53"/>
      <c r="N116" s="3"/>
      <c r="O116" s="5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8" t="s">
        <v>551</v>
      </c>
      <c r="C117" s="59">
        <v>100</v>
      </c>
      <c r="D117" s="60" t="s">
        <v>490</v>
      </c>
      <c r="E117" s="61" t="str">
        <f t="shared" si="2"/>
        <v>EUR</v>
      </c>
      <c r="F117" s="61" t="str">
        <f t="shared" si="3"/>
        <v>XETA</v>
      </c>
      <c r="G117" s="21"/>
      <c r="H117" s="50"/>
      <c r="I117" s="51"/>
      <c r="J117" s="51"/>
      <c r="K117" s="51"/>
      <c r="L117" s="52"/>
      <c r="M117" s="53"/>
      <c r="N117" s="3"/>
      <c r="O117" s="51"/>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8" t="s">
        <v>552</v>
      </c>
      <c r="C118" s="59">
        <v>100</v>
      </c>
      <c r="D118" s="60" t="s">
        <v>553</v>
      </c>
      <c r="E118" s="61" t="str">
        <f t="shared" si="2"/>
        <v>EUR</v>
      </c>
      <c r="F118" s="61" t="str">
        <f t="shared" si="3"/>
        <v>XETA</v>
      </c>
      <c r="G118" s="21"/>
      <c r="H118" s="50"/>
      <c r="I118" s="51"/>
      <c r="J118" s="51"/>
      <c r="K118" s="51"/>
      <c r="L118" s="52"/>
      <c r="M118" s="53"/>
      <c r="N118" s="3"/>
      <c r="O118" s="51"/>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8" t="s">
        <v>554</v>
      </c>
      <c r="C119" s="59">
        <v>100</v>
      </c>
      <c r="D119" s="60" t="s">
        <v>553</v>
      </c>
      <c r="E119" s="61" t="str">
        <f t="shared" si="2"/>
        <v>EUR</v>
      </c>
      <c r="F119" s="61" t="str">
        <f t="shared" si="3"/>
        <v>XETA</v>
      </c>
      <c r="G119" s="21"/>
      <c r="H119" s="50"/>
      <c r="I119" s="51"/>
      <c r="J119" s="51"/>
      <c r="K119" s="51"/>
      <c r="L119" s="52"/>
      <c r="M119" s="53"/>
      <c r="N119" s="3"/>
      <c r="O119" s="5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8" t="s">
        <v>555</v>
      </c>
      <c r="C120" s="59">
        <v>92</v>
      </c>
      <c r="D120" s="60" t="s">
        <v>553</v>
      </c>
      <c r="E120" s="61" t="str">
        <f t="shared" si="2"/>
        <v>EUR</v>
      </c>
      <c r="F120" s="61" t="str">
        <f t="shared" si="3"/>
        <v>XETA</v>
      </c>
      <c r="G120" s="21"/>
      <c r="H120" s="50"/>
      <c r="I120" s="51"/>
      <c r="J120" s="51"/>
      <c r="K120" s="51"/>
      <c r="L120" s="52"/>
      <c r="M120" s="53"/>
      <c r="N120" s="3"/>
      <c r="O120" s="51"/>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8" t="s">
        <v>556</v>
      </c>
      <c r="C121" s="59">
        <v>8</v>
      </c>
      <c r="D121" s="60" t="s">
        <v>553</v>
      </c>
      <c r="E121" s="61" t="str">
        <f t="shared" si="2"/>
        <v>EUR</v>
      </c>
      <c r="F121" s="61" t="str">
        <f t="shared" si="3"/>
        <v>XETA</v>
      </c>
      <c r="G121" s="21"/>
      <c r="H121" s="50"/>
      <c r="I121" s="51"/>
      <c r="J121" s="51"/>
      <c r="K121" s="51"/>
      <c r="L121" s="52"/>
      <c r="M121" s="53"/>
      <c r="N121" s="3"/>
      <c r="O121" s="51"/>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8" t="s">
        <v>557</v>
      </c>
      <c r="C122" s="59">
        <v>100</v>
      </c>
      <c r="D122" s="60" t="s">
        <v>553</v>
      </c>
      <c r="E122" s="61" t="str">
        <f t="shared" si="2"/>
        <v>EUR</v>
      </c>
      <c r="F122" s="61" t="str">
        <f t="shared" si="3"/>
        <v>XETA</v>
      </c>
      <c r="G122" s="21"/>
      <c r="H122" s="50"/>
      <c r="I122" s="51"/>
      <c r="J122" s="51"/>
      <c r="K122" s="51"/>
      <c r="L122" s="52"/>
      <c r="M122" s="53"/>
      <c r="N122" s="3"/>
      <c r="O122" s="51"/>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8" t="s">
        <v>558</v>
      </c>
      <c r="C123" s="59">
        <v>100</v>
      </c>
      <c r="D123" s="60" t="s">
        <v>553</v>
      </c>
      <c r="E123" s="61" t="str">
        <f t="shared" si="2"/>
        <v>EUR</v>
      </c>
      <c r="F123" s="61" t="str">
        <f t="shared" si="3"/>
        <v>XETA</v>
      </c>
      <c r="G123" s="21"/>
      <c r="H123" s="50"/>
      <c r="I123" s="51"/>
      <c r="J123" s="51"/>
      <c r="K123" s="51"/>
      <c r="L123" s="52"/>
      <c r="M123" s="53"/>
      <c r="N123" s="3"/>
      <c r="O123" s="51"/>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8" t="s">
        <v>559</v>
      </c>
      <c r="C124" s="59">
        <v>100</v>
      </c>
      <c r="D124" s="60" t="s">
        <v>560</v>
      </c>
      <c r="E124" s="61" t="str">
        <f t="shared" si="2"/>
        <v>EUR</v>
      </c>
      <c r="F124" s="61" t="str">
        <f t="shared" si="3"/>
        <v>XETA</v>
      </c>
      <c r="G124" s="21"/>
      <c r="H124" s="50"/>
      <c r="I124" s="51"/>
      <c r="J124" s="51"/>
      <c r="K124" s="51"/>
      <c r="L124" s="52"/>
      <c r="M124" s="53"/>
      <c r="N124" s="3"/>
      <c r="O124" s="51"/>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8" t="s">
        <v>561</v>
      </c>
      <c r="C125" s="59">
        <v>6</v>
      </c>
      <c r="D125" s="60" t="s">
        <v>560</v>
      </c>
      <c r="E125" s="61" t="str">
        <f t="shared" si="2"/>
        <v>EUR</v>
      </c>
      <c r="F125" s="61" t="str">
        <f t="shared" si="3"/>
        <v>XETA</v>
      </c>
      <c r="G125" s="21"/>
      <c r="H125" s="50"/>
      <c r="I125" s="51"/>
      <c r="J125" s="51"/>
      <c r="K125" s="51"/>
      <c r="L125" s="52"/>
      <c r="M125" s="53"/>
      <c r="N125" s="3"/>
      <c r="O125" s="51"/>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8" t="s">
        <v>562</v>
      </c>
      <c r="C126" s="59">
        <v>94</v>
      </c>
      <c r="D126" s="60" t="s">
        <v>560</v>
      </c>
      <c r="E126" s="61" t="str">
        <f t="shared" si="2"/>
        <v>EUR</v>
      </c>
      <c r="F126" s="61" t="str">
        <f t="shared" si="3"/>
        <v>XETA</v>
      </c>
      <c r="G126" s="21"/>
      <c r="H126" s="50"/>
      <c r="I126" s="51"/>
      <c r="J126" s="51"/>
      <c r="K126" s="51"/>
      <c r="L126" s="52"/>
      <c r="M126" s="53"/>
      <c r="N126" s="3"/>
      <c r="O126" s="51"/>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8" t="s">
        <v>563</v>
      </c>
      <c r="C127" s="59">
        <v>100</v>
      </c>
      <c r="D127" s="60" t="s">
        <v>560</v>
      </c>
      <c r="E127" s="61" t="str">
        <f t="shared" si="2"/>
        <v>EUR</v>
      </c>
      <c r="F127" s="61" t="str">
        <f t="shared" si="3"/>
        <v>XETA</v>
      </c>
      <c r="G127" s="21"/>
      <c r="H127" s="50"/>
      <c r="I127" s="51"/>
      <c r="J127" s="51"/>
      <c r="K127" s="51"/>
      <c r="L127" s="52"/>
      <c r="M127" s="53"/>
      <c r="N127" s="3"/>
      <c r="O127" s="51"/>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8" t="s">
        <v>564</v>
      </c>
      <c r="C128" s="59">
        <v>100</v>
      </c>
      <c r="D128" s="60" t="s">
        <v>560</v>
      </c>
      <c r="E128" s="61" t="str">
        <f t="shared" si="2"/>
        <v>EUR</v>
      </c>
      <c r="F128" s="61" t="str">
        <f t="shared" si="3"/>
        <v>XETA</v>
      </c>
      <c r="G128" s="21"/>
      <c r="H128" s="50"/>
      <c r="I128" s="51"/>
      <c r="J128" s="51"/>
      <c r="K128" s="51"/>
      <c r="L128" s="52"/>
      <c r="M128" s="53"/>
      <c r="N128" s="3"/>
      <c r="O128" s="51"/>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2:113" s="1" customFormat="1" x14ac:dyDescent="0.2">
      <c r="B129" s="58" t="s">
        <v>565</v>
      </c>
      <c r="C129" s="59">
        <v>100</v>
      </c>
      <c r="D129" s="60" t="s">
        <v>560</v>
      </c>
      <c r="E129" s="61" t="str">
        <f t="shared" si="2"/>
        <v>EUR</v>
      </c>
      <c r="F129" s="61" t="str">
        <f t="shared" si="3"/>
        <v>XETA</v>
      </c>
      <c r="G129" s="21"/>
      <c r="H129" s="50"/>
      <c r="I129" s="51"/>
      <c r="J129" s="51"/>
      <c r="K129" s="51"/>
      <c r="L129" s="52"/>
      <c r="M129" s="53"/>
      <c r="N129" s="3"/>
      <c r="O129" s="51"/>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row>
    <row r="130" spans="2:113" s="1" customFormat="1" x14ac:dyDescent="0.2">
      <c r="B130" s="58" t="s">
        <v>566</v>
      </c>
      <c r="C130" s="59">
        <v>500</v>
      </c>
      <c r="D130" s="60" t="s">
        <v>567</v>
      </c>
      <c r="E130" s="61" t="str">
        <f t="shared" si="2"/>
        <v>EUR</v>
      </c>
      <c r="F130" s="61" t="str">
        <f t="shared" si="3"/>
        <v>XETA</v>
      </c>
      <c r="G130" s="21"/>
      <c r="H130" s="50"/>
      <c r="I130" s="51"/>
      <c r="J130" s="51"/>
      <c r="K130" s="51"/>
      <c r="L130" s="52"/>
      <c r="M130" s="53"/>
      <c r="N130" s="3"/>
      <c r="O130" s="51"/>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row>
    <row r="131" spans="2:113" s="1" customFormat="1" x14ac:dyDescent="0.2">
      <c r="B131" s="58" t="s">
        <v>568</v>
      </c>
      <c r="C131" s="59">
        <v>39</v>
      </c>
      <c r="D131" s="60" t="s">
        <v>560</v>
      </c>
      <c r="E131" s="61" t="str">
        <f t="shared" si="2"/>
        <v>EUR</v>
      </c>
      <c r="F131" s="61" t="str">
        <f t="shared" si="3"/>
        <v>XETA</v>
      </c>
      <c r="G131" s="21"/>
      <c r="H131" s="50"/>
      <c r="I131" s="51"/>
      <c r="J131" s="51"/>
      <c r="K131" s="51"/>
      <c r="L131" s="52"/>
      <c r="M131" s="53"/>
      <c r="N131" s="3"/>
      <c r="O131" s="51"/>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row>
    <row r="132" spans="2:113" s="1" customFormat="1" x14ac:dyDescent="0.2">
      <c r="B132" s="58" t="s">
        <v>569</v>
      </c>
      <c r="C132" s="59">
        <v>61</v>
      </c>
      <c r="D132" s="60" t="s">
        <v>560</v>
      </c>
      <c r="E132" s="61" t="str">
        <f t="shared" si="2"/>
        <v>EUR</v>
      </c>
      <c r="F132" s="61" t="str">
        <f t="shared" si="3"/>
        <v>XETA</v>
      </c>
      <c r="G132" s="21"/>
      <c r="H132" s="50"/>
      <c r="I132" s="51"/>
      <c r="J132" s="51"/>
      <c r="K132" s="51"/>
      <c r="L132" s="52"/>
      <c r="M132" s="53"/>
      <c r="N132" s="3"/>
      <c r="O132" s="51"/>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row>
    <row r="133" spans="2:113" s="1" customFormat="1" x14ac:dyDescent="0.2">
      <c r="B133" s="58" t="s">
        <v>570</v>
      </c>
      <c r="C133" s="59">
        <v>29</v>
      </c>
      <c r="D133" s="60" t="s">
        <v>560</v>
      </c>
      <c r="E133" s="61" t="str">
        <f t="shared" si="2"/>
        <v>EUR</v>
      </c>
      <c r="F133" s="61" t="str">
        <f t="shared" si="3"/>
        <v>XETA</v>
      </c>
      <c r="G133" s="21"/>
      <c r="H133" s="50"/>
      <c r="I133" s="51"/>
      <c r="J133" s="51"/>
      <c r="K133" s="51"/>
      <c r="L133" s="52"/>
      <c r="M133" s="53"/>
      <c r="N133" s="3"/>
      <c r="O133" s="51"/>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row>
    <row r="134" spans="2:113" s="1" customFormat="1" x14ac:dyDescent="0.2">
      <c r="B134" s="58" t="s">
        <v>571</v>
      </c>
      <c r="C134" s="59">
        <v>100</v>
      </c>
      <c r="D134" s="60" t="s">
        <v>560</v>
      </c>
      <c r="E134" s="61" t="str">
        <f t="shared" si="2"/>
        <v>EUR</v>
      </c>
      <c r="F134" s="61" t="str">
        <f t="shared" si="3"/>
        <v>XETA</v>
      </c>
      <c r="G134" s="21"/>
      <c r="H134" s="50"/>
      <c r="I134" s="51"/>
      <c r="J134" s="51"/>
      <c r="K134" s="51"/>
      <c r="L134" s="52"/>
      <c r="M134" s="53"/>
      <c r="N134" s="3"/>
      <c r="O134" s="51"/>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row>
    <row r="135" spans="2:113" s="1" customFormat="1" x14ac:dyDescent="0.2">
      <c r="B135" s="58" t="s">
        <v>572</v>
      </c>
      <c r="C135" s="59">
        <v>71</v>
      </c>
      <c r="D135" s="60" t="s">
        <v>560</v>
      </c>
      <c r="E135" s="61" t="str">
        <f t="shared" si="2"/>
        <v>EUR</v>
      </c>
      <c r="F135" s="61" t="str">
        <f t="shared" si="3"/>
        <v>XETA</v>
      </c>
      <c r="G135" s="21"/>
      <c r="H135" s="50"/>
      <c r="I135" s="51"/>
      <c r="J135" s="51"/>
      <c r="K135" s="51"/>
      <c r="L135" s="52"/>
      <c r="M135" s="53"/>
      <c r="N135" s="3"/>
      <c r="O135" s="5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row>
    <row r="136" spans="2:113" s="1" customFormat="1" x14ac:dyDescent="0.2">
      <c r="B136" s="58" t="s">
        <v>573</v>
      </c>
      <c r="C136" s="59">
        <v>52</v>
      </c>
      <c r="D136" s="60" t="s">
        <v>560</v>
      </c>
      <c r="E136" s="61" t="str">
        <f t="shared" si="2"/>
        <v>EUR</v>
      </c>
      <c r="F136" s="61" t="str">
        <f t="shared" si="3"/>
        <v>XETA</v>
      </c>
      <c r="G136" s="21"/>
      <c r="H136" s="50"/>
      <c r="I136" s="51"/>
      <c r="J136" s="51"/>
      <c r="K136" s="51"/>
      <c r="L136" s="52"/>
      <c r="M136" s="53"/>
      <c r="N136" s="3"/>
      <c r="O136" s="51"/>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row>
    <row r="137" spans="2:113" s="1" customFormat="1" x14ac:dyDescent="0.2">
      <c r="B137" s="58" t="s">
        <v>574</v>
      </c>
      <c r="C137" s="59">
        <v>19</v>
      </c>
      <c r="D137" s="60" t="s">
        <v>560</v>
      </c>
      <c r="E137" s="61" t="str">
        <f t="shared" si="2"/>
        <v>EUR</v>
      </c>
      <c r="F137" s="61" t="str">
        <f t="shared" si="3"/>
        <v>XETA</v>
      </c>
      <c r="G137" s="21"/>
      <c r="H137" s="50"/>
      <c r="I137" s="51"/>
      <c r="J137" s="51"/>
      <c r="K137" s="51"/>
      <c r="L137" s="52"/>
      <c r="M137" s="53"/>
      <c r="N137" s="3"/>
      <c r="O137" s="51"/>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2:113" s="1" customFormat="1" x14ac:dyDescent="0.2">
      <c r="B138" s="58" t="s">
        <v>575</v>
      </c>
      <c r="C138" s="59">
        <v>100</v>
      </c>
      <c r="D138" s="60" t="s">
        <v>560</v>
      </c>
      <c r="E138" s="61" t="str">
        <f t="shared" ref="E138:E201" si="4">IF(D138="","","EUR")</f>
        <v>EUR</v>
      </c>
      <c r="F138" s="61" t="str">
        <f t="shared" ref="F138:F201" si="5">IF(E138="","","XETA")</f>
        <v>XETA</v>
      </c>
      <c r="G138" s="21"/>
      <c r="H138" s="50"/>
      <c r="I138" s="51"/>
      <c r="J138" s="51"/>
      <c r="K138" s="51"/>
      <c r="L138" s="52"/>
      <c r="M138" s="53"/>
      <c r="N138" s="3"/>
      <c r="O138" s="51"/>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row>
    <row r="139" spans="2:113" s="1" customFormat="1" x14ac:dyDescent="0.2">
      <c r="B139" s="58" t="s">
        <v>576</v>
      </c>
      <c r="C139" s="59">
        <v>29</v>
      </c>
      <c r="D139" s="60" t="s">
        <v>560</v>
      </c>
      <c r="E139" s="61" t="str">
        <f t="shared" si="4"/>
        <v>EUR</v>
      </c>
      <c r="F139" s="61" t="str">
        <f t="shared" si="5"/>
        <v>XETA</v>
      </c>
      <c r="G139" s="21"/>
      <c r="H139" s="50"/>
      <c r="I139" s="51"/>
      <c r="J139" s="51"/>
      <c r="K139" s="51"/>
      <c r="L139" s="52"/>
      <c r="M139" s="53"/>
      <c r="N139" s="3"/>
      <c r="O139" s="51"/>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row>
    <row r="140" spans="2:113" s="1" customFormat="1" x14ac:dyDescent="0.2">
      <c r="B140" s="58" t="s">
        <v>577</v>
      </c>
      <c r="C140" s="59">
        <v>100</v>
      </c>
      <c r="D140" s="60" t="s">
        <v>578</v>
      </c>
      <c r="E140" s="61" t="str">
        <f t="shared" si="4"/>
        <v>EUR</v>
      </c>
      <c r="F140" s="61" t="str">
        <f t="shared" si="5"/>
        <v>XETA</v>
      </c>
      <c r="G140" s="21"/>
      <c r="H140" s="50"/>
      <c r="I140" s="51"/>
      <c r="J140" s="51"/>
      <c r="K140" s="51"/>
      <c r="L140" s="52"/>
      <c r="M140" s="53"/>
      <c r="N140" s="3"/>
      <c r="O140" s="51"/>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row>
    <row r="141" spans="2:113" s="1" customFormat="1" x14ac:dyDescent="0.2">
      <c r="B141" s="58" t="s">
        <v>579</v>
      </c>
      <c r="C141" s="59">
        <v>99</v>
      </c>
      <c r="D141" s="60" t="s">
        <v>578</v>
      </c>
      <c r="E141" s="61" t="str">
        <f t="shared" si="4"/>
        <v>EUR</v>
      </c>
      <c r="F141" s="61" t="str">
        <f t="shared" si="5"/>
        <v>XETA</v>
      </c>
      <c r="G141" s="21"/>
      <c r="H141" s="50"/>
      <c r="I141" s="51"/>
      <c r="J141" s="51"/>
      <c r="K141" s="51"/>
      <c r="L141" s="52"/>
      <c r="M141" s="53"/>
      <c r="N141" s="3"/>
      <c r="O141" s="51"/>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row>
    <row r="142" spans="2:113" s="1" customFormat="1" x14ac:dyDescent="0.2">
      <c r="B142" s="58" t="s">
        <v>580</v>
      </c>
      <c r="C142" s="59">
        <v>1</v>
      </c>
      <c r="D142" s="60" t="s">
        <v>578</v>
      </c>
      <c r="E142" s="61" t="str">
        <f t="shared" si="4"/>
        <v>EUR</v>
      </c>
      <c r="F142" s="61" t="str">
        <f t="shared" si="5"/>
        <v>XETA</v>
      </c>
      <c r="G142" s="21"/>
      <c r="H142" s="50"/>
      <c r="I142" s="51"/>
      <c r="J142" s="51"/>
      <c r="K142" s="51"/>
      <c r="L142" s="52"/>
      <c r="M142" s="53"/>
      <c r="N142" s="3"/>
      <c r="O142" s="51"/>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row>
    <row r="143" spans="2:113" s="1" customFormat="1" x14ac:dyDescent="0.2">
      <c r="B143" s="58" t="s">
        <v>581</v>
      </c>
      <c r="C143" s="59">
        <v>100</v>
      </c>
      <c r="D143" s="60" t="s">
        <v>578</v>
      </c>
      <c r="E143" s="61" t="str">
        <f t="shared" si="4"/>
        <v>EUR</v>
      </c>
      <c r="F143" s="61" t="str">
        <f t="shared" si="5"/>
        <v>XETA</v>
      </c>
      <c r="G143" s="21"/>
      <c r="H143" s="50"/>
      <c r="I143" s="51"/>
      <c r="J143" s="51"/>
      <c r="K143" s="51"/>
      <c r="L143" s="52"/>
      <c r="M143" s="53"/>
      <c r="N143" s="3"/>
      <c r="O143" s="51"/>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row>
    <row r="144" spans="2:113" s="1" customFormat="1" x14ac:dyDescent="0.2">
      <c r="B144" s="58" t="s">
        <v>582</v>
      </c>
      <c r="C144" s="59">
        <v>100</v>
      </c>
      <c r="D144" s="60" t="s">
        <v>578</v>
      </c>
      <c r="E144" s="61" t="str">
        <f t="shared" si="4"/>
        <v>EUR</v>
      </c>
      <c r="F144" s="61" t="str">
        <f t="shared" si="5"/>
        <v>XETA</v>
      </c>
      <c r="G144" s="21"/>
      <c r="H144" s="50"/>
      <c r="I144" s="51"/>
      <c r="J144" s="51"/>
      <c r="K144" s="51"/>
      <c r="L144" s="52"/>
      <c r="M144" s="53"/>
      <c r="N144" s="3"/>
      <c r="O144" s="51"/>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row>
    <row r="145" spans="2:104" s="1" customFormat="1" x14ac:dyDescent="0.2">
      <c r="B145" s="58" t="s">
        <v>583</v>
      </c>
      <c r="C145" s="59">
        <v>79</v>
      </c>
      <c r="D145" s="60" t="s">
        <v>578</v>
      </c>
      <c r="E145" s="61" t="str">
        <f t="shared" si="4"/>
        <v>EUR</v>
      </c>
      <c r="F145" s="61" t="str">
        <f t="shared" si="5"/>
        <v>XETA</v>
      </c>
      <c r="G145" s="21"/>
      <c r="H145" s="50"/>
      <c r="I145" s="51"/>
      <c r="J145" s="51"/>
      <c r="K145" s="51"/>
      <c r="L145" s="52"/>
      <c r="M145" s="53"/>
      <c r="N145" s="3"/>
      <c r="O145" s="51"/>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row>
    <row r="146" spans="2:104" s="1" customFormat="1" x14ac:dyDescent="0.2">
      <c r="B146" s="58" t="s">
        <v>584</v>
      </c>
      <c r="C146" s="59">
        <v>21</v>
      </c>
      <c r="D146" s="60" t="s">
        <v>578</v>
      </c>
      <c r="E146" s="61" t="str">
        <f t="shared" si="4"/>
        <v>EUR</v>
      </c>
      <c r="F146" s="61" t="str">
        <f t="shared" si="5"/>
        <v>XETA</v>
      </c>
      <c r="G146" s="21"/>
      <c r="H146" s="50"/>
      <c r="I146" s="51"/>
      <c r="J146" s="51"/>
      <c r="K146" s="51"/>
      <c r="L146" s="52"/>
      <c r="M146" s="53"/>
      <c r="N146" s="3"/>
      <c r="O146" s="51"/>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row>
    <row r="147" spans="2:104" s="1" customFormat="1" x14ac:dyDescent="0.2">
      <c r="B147" s="58" t="s">
        <v>585</v>
      </c>
      <c r="C147" s="59">
        <v>40</v>
      </c>
      <c r="D147" s="60" t="s">
        <v>586</v>
      </c>
      <c r="E147" s="61" t="str">
        <f t="shared" si="4"/>
        <v>EUR</v>
      </c>
      <c r="F147" s="61" t="str">
        <f t="shared" si="5"/>
        <v>XETA</v>
      </c>
      <c r="G147" s="21"/>
      <c r="H147" s="50"/>
      <c r="I147" s="51"/>
      <c r="J147" s="51"/>
      <c r="K147" s="51"/>
      <c r="L147" s="52"/>
      <c r="M147" s="53"/>
      <c r="N147" s="3"/>
      <c r="O147" s="51"/>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row>
    <row r="148" spans="2:104" s="1" customFormat="1" x14ac:dyDescent="0.2">
      <c r="B148" s="58" t="s">
        <v>587</v>
      </c>
      <c r="C148" s="59">
        <v>123</v>
      </c>
      <c r="D148" s="60" t="s">
        <v>586</v>
      </c>
      <c r="E148" s="61" t="str">
        <f t="shared" si="4"/>
        <v>EUR</v>
      </c>
      <c r="F148" s="61" t="str">
        <f t="shared" si="5"/>
        <v>XETA</v>
      </c>
      <c r="G148" s="21"/>
      <c r="H148" s="50"/>
      <c r="I148" s="51"/>
      <c r="J148" s="51"/>
      <c r="K148" s="51"/>
      <c r="L148" s="52"/>
      <c r="M148" s="53"/>
      <c r="N148" s="3"/>
      <c r="O148" s="51"/>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row>
    <row r="149" spans="2:104" s="1" customFormat="1" x14ac:dyDescent="0.2">
      <c r="B149" s="58" t="s">
        <v>588</v>
      </c>
      <c r="C149" s="59">
        <v>237</v>
      </c>
      <c r="D149" s="60" t="s">
        <v>586</v>
      </c>
      <c r="E149" s="61" t="str">
        <f t="shared" si="4"/>
        <v>EUR</v>
      </c>
      <c r="F149" s="61" t="str">
        <f t="shared" si="5"/>
        <v>XETA</v>
      </c>
      <c r="G149" s="21"/>
      <c r="H149" s="50"/>
      <c r="I149" s="51"/>
      <c r="J149" s="51"/>
      <c r="K149" s="51"/>
      <c r="L149" s="52"/>
      <c r="M149" s="53"/>
      <c r="N149" s="3"/>
      <c r="O149" s="51"/>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row>
    <row r="150" spans="2:104" s="1" customFormat="1" x14ac:dyDescent="0.2">
      <c r="B150" s="58" t="s">
        <v>589</v>
      </c>
      <c r="C150" s="59">
        <v>112</v>
      </c>
      <c r="D150" s="60" t="s">
        <v>498</v>
      </c>
      <c r="E150" s="61" t="str">
        <f t="shared" si="4"/>
        <v>EUR</v>
      </c>
      <c r="F150" s="61" t="str">
        <f t="shared" si="5"/>
        <v>XETA</v>
      </c>
      <c r="G150" s="21"/>
      <c r="H150" s="50"/>
      <c r="I150" s="51"/>
      <c r="J150" s="51"/>
      <c r="K150" s="51"/>
      <c r="L150" s="52"/>
      <c r="M150" s="53"/>
      <c r="N150" s="3"/>
      <c r="O150" s="51"/>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row>
    <row r="151" spans="2:104" s="1" customFormat="1" x14ac:dyDescent="0.2">
      <c r="B151" s="58" t="s">
        <v>590</v>
      </c>
      <c r="C151" s="59">
        <v>166</v>
      </c>
      <c r="D151" s="60" t="s">
        <v>498</v>
      </c>
      <c r="E151" s="61" t="str">
        <f t="shared" si="4"/>
        <v>EUR</v>
      </c>
      <c r="F151" s="61" t="str">
        <f t="shared" si="5"/>
        <v>XETA</v>
      </c>
      <c r="G151" s="21"/>
      <c r="H151" s="50"/>
      <c r="I151" s="51"/>
      <c r="J151" s="51"/>
      <c r="K151" s="51"/>
      <c r="L151" s="52"/>
      <c r="M151" s="53"/>
      <c r="N151" s="3"/>
      <c r="O151" s="51"/>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row>
    <row r="152" spans="2:104" s="1" customFormat="1" x14ac:dyDescent="0.2">
      <c r="B152" s="58" t="s">
        <v>591</v>
      </c>
      <c r="C152" s="59">
        <v>278</v>
      </c>
      <c r="D152" s="60" t="s">
        <v>498</v>
      </c>
      <c r="E152" s="61" t="str">
        <f t="shared" si="4"/>
        <v>EUR</v>
      </c>
      <c r="F152" s="61" t="str">
        <f t="shared" si="5"/>
        <v>XETA</v>
      </c>
      <c r="G152" s="21"/>
      <c r="H152" s="50"/>
      <c r="I152" s="51"/>
      <c r="J152" s="51"/>
      <c r="K152" s="51"/>
      <c r="L152" s="52"/>
      <c r="M152" s="53"/>
      <c r="N152" s="3"/>
      <c r="O152" s="51"/>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row>
    <row r="153" spans="2:104" s="1" customFormat="1" x14ac:dyDescent="0.2">
      <c r="B153" s="58" t="s">
        <v>592</v>
      </c>
      <c r="C153" s="59">
        <v>14</v>
      </c>
      <c r="D153" s="60" t="s">
        <v>498</v>
      </c>
      <c r="E153" s="61" t="str">
        <f t="shared" si="4"/>
        <v>EUR</v>
      </c>
      <c r="F153" s="61" t="str">
        <f t="shared" si="5"/>
        <v>XETA</v>
      </c>
      <c r="G153" s="21"/>
      <c r="H153" s="50"/>
      <c r="I153" s="51"/>
      <c r="J153" s="51"/>
      <c r="K153" s="51"/>
      <c r="L153" s="52"/>
      <c r="M153" s="53"/>
      <c r="N153" s="3"/>
      <c r="O153" s="51"/>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row>
    <row r="154" spans="2:104" s="1" customFormat="1" x14ac:dyDescent="0.2">
      <c r="B154" s="58" t="s">
        <v>593</v>
      </c>
      <c r="C154" s="59">
        <v>166</v>
      </c>
      <c r="D154" s="60" t="s">
        <v>498</v>
      </c>
      <c r="E154" s="61" t="str">
        <f t="shared" si="4"/>
        <v>EUR</v>
      </c>
      <c r="F154" s="61" t="str">
        <f t="shared" si="5"/>
        <v>XETA</v>
      </c>
      <c r="G154" s="21"/>
      <c r="H154" s="50"/>
      <c r="I154" s="51"/>
      <c r="J154" s="51"/>
      <c r="K154" s="51"/>
      <c r="L154" s="52"/>
      <c r="M154" s="53"/>
      <c r="N154" s="3"/>
      <c r="O154" s="51"/>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row>
    <row r="155" spans="2:104" s="1" customFormat="1" x14ac:dyDescent="0.2">
      <c r="B155" s="58" t="s">
        <v>594</v>
      </c>
      <c r="C155" s="59">
        <v>129</v>
      </c>
      <c r="D155" s="60" t="s">
        <v>498</v>
      </c>
      <c r="E155" s="61" t="str">
        <f t="shared" si="4"/>
        <v>EUR</v>
      </c>
      <c r="F155" s="61" t="str">
        <f t="shared" si="5"/>
        <v>XETA</v>
      </c>
      <c r="G155" s="21"/>
      <c r="H155" s="50"/>
      <c r="I155" s="51"/>
      <c r="J155" s="51"/>
      <c r="K155" s="51"/>
      <c r="L155" s="52"/>
      <c r="M155" s="53"/>
      <c r="N155" s="3"/>
      <c r="O155" s="51"/>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row>
    <row r="156" spans="2:104" s="1" customFormat="1" x14ac:dyDescent="0.2">
      <c r="B156" s="58" t="s">
        <v>595</v>
      </c>
      <c r="C156" s="59">
        <v>135</v>
      </c>
      <c r="D156" s="60" t="s">
        <v>498</v>
      </c>
      <c r="E156" s="61" t="str">
        <f t="shared" si="4"/>
        <v>EUR</v>
      </c>
      <c r="F156" s="61" t="str">
        <f t="shared" si="5"/>
        <v>XETA</v>
      </c>
      <c r="G156" s="21"/>
      <c r="H156" s="50"/>
      <c r="I156" s="51"/>
      <c r="J156" s="51"/>
      <c r="K156" s="51"/>
      <c r="L156" s="52"/>
      <c r="M156" s="53"/>
      <c r="N156" s="3"/>
      <c r="O156" s="51"/>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row>
    <row r="157" spans="2:104" s="1" customFormat="1" x14ac:dyDescent="0.2">
      <c r="B157" s="58" t="s">
        <v>596</v>
      </c>
      <c r="C157" s="59">
        <v>161</v>
      </c>
      <c r="D157" s="60" t="s">
        <v>504</v>
      </c>
      <c r="E157" s="61" t="str">
        <f t="shared" si="4"/>
        <v>EUR</v>
      </c>
      <c r="F157" s="61" t="str">
        <f t="shared" si="5"/>
        <v>XETA</v>
      </c>
      <c r="G157" s="21"/>
      <c r="H157" s="50"/>
      <c r="I157" s="51"/>
      <c r="J157" s="51"/>
      <c r="K157" s="51"/>
      <c r="L157" s="52"/>
      <c r="M157" s="53"/>
      <c r="N157" s="3"/>
      <c r="O157" s="51"/>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row>
    <row r="158" spans="2:104" s="1" customFormat="1" x14ac:dyDescent="0.2">
      <c r="B158" s="58"/>
      <c r="C158" s="59"/>
      <c r="D158" s="60"/>
      <c r="E158" s="61" t="str">
        <f t="shared" si="4"/>
        <v/>
      </c>
      <c r="F158" s="61" t="str">
        <f t="shared" si="5"/>
        <v/>
      </c>
      <c r="G158" s="21"/>
      <c r="H158" s="50"/>
      <c r="I158" s="51"/>
      <c r="J158" s="51"/>
      <c r="K158" s="51"/>
      <c r="L158" s="52"/>
      <c r="M158" s="53"/>
      <c r="N158" s="3"/>
      <c r="O158" s="51"/>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row>
    <row r="159" spans="2:104" s="1" customFormat="1" x14ac:dyDescent="0.2">
      <c r="B159" s="58"/>
      <c r="C159" s="59"/>
      <c r="D159" s="60"/>
      <c r="E159" s="61" t="str">
        <f t="shared" si="4"/>
        <v/>
      </c>
      <c r="F159" s="61" t="str">
        <f t="shared" si="5"/>
        <v/>
      </c>
      <c r="G159" s="21"/>
      <c r="H159" s="50"/>
      <c r="I159" s="51"/>
      <c r="J159" s="51"/>
      <c r="K159" s="51"/>
      <c r="L159" s="52"/>
      <c r="M159" s="53"/>
      <c r="N159" s="3"/>
      <c r="O159" s="51"/>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row>
    <row r="160" spans="2:104" s="1" customFormat="1" x14ac:dyDescent="0.2">
      <c r="B160" s="58"/>
      <c r="C160" s="59"/>
      <c r="D160" s="60"/>
      <c r="E160" s="61" t="str">
        <f t="shared" si="4"/>
        <v/>
      </c>
      <c r="F160" s="61" t="str">
        <f t="shared" si="5"/>
        <v/>
      </c>
      <c r="G160" s="21"/>
      <c r="H160" s="50"/>
      <c r="I160" s="51"/>
      <c r="J160" s="51"/>
      <c r="K160" s="51"/>
      <c r="L160" s="52"/>
      <c r="M160" s="53"/>
      <c r="N160" s="3"/>
      <c r="O160" s="51"/>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row>
    <row r="161" spans="2:104" s="1" customFormat="1" x14ac:dyDescent="0.2">
      <c r="B161" s="58"/>
      <c r="C161" s="59"/>
      <c r="D161" s="60"/>
      <c r="E161" s="61" t="str">
        <f t="shared" si="4"/>
        <v/>
      </c>
      <c r="F161" s="61" t="str">
        <f t="shared" si="5"/>
        <v/>
      </c>
      <c r="G161" s="21"/>
      <c r="H161" s="50"/>
      <c r="I161" s="51"/>
      <c r="J161" s="51"/>
      <c r="K161" s="51"/>
      <c r="L161" s="52"/>
      <c r="M161" s="53"/>
      <c r="N161" s="3"/>
      <c r="O161" s="51"/>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row>
    <row r="162" spans="2:104" s="1" customFormat="1" x14ac:dyDescent="0.2">
      <c r="B162" s="58"/>
      <c r="C162" s="59"/>
      <c r="D162" s="60"/>
      <c r="E162" s="61" t="str">
        <f t="shared" si="4"/>
        <v/>
      </c>
      <c r="F162" s="61" t="str">
        <f t="shared" si="5"/>
        <v/>
      </c>
      <c r="G162" s="21"/>
      <c r="H162" s="50"/>
      <c r="I162" s="51"/>
      <c r="J162" s="51"/>
      <c r="K162" s="51"/>
      <c r="L162" s="52"/>
      <c r="M162" s="53"/>
      <c r="N162" s="3"/>
      <c r="O162" s="51"/>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row>
    <row r="163" spans="2:104" s="1" customFormat="1" x14ac:dyDescent="0.2">
      <c r="B163" s="58"/>
      <c r="C163" s="59"/>
      <c r="D163" s="60"/>
      <c r="E163" s="61" t="str">
        <f t="shared" si="4"/>
        <v/>
      </c>
      <c r="F163" s="61" t="str">
        <f t="shared" si="5"/>
        <v/>
      </c>
      <c r="G163" s="21"/>
      <c r="H163" s="50"/>
      <c r="I163" s="51"/>
      <c r="J163" s="51"/>
      <c r="K163" s="51"/>
      <c r="L163" s="52"/>
      <c r="M163" s="53"/>
      <c r="N163" s="3"/>
      <c r="O163" s="51"/>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row>
    <row r="164" spans="2:104" s="1" customFormat="1" x14ac:dyDescent="0.2">
      <c r="B164" s="58"/>
      <c r="C164" s="59"/>
      <c r="D164" s="60"/>
      <c r="E164" s="61" t="str">
        <f t="shared" si="4"/>
        <v/>
      </c>
      <c r="F164" s="61" t="str">
        <f t="shared" si="5"/>
        <v/>
      </c>
      <c r="G164" s="21"/>
      <c r="H164" s="50"/>
      <c r="I164" s="51"/>
      <c r="J164" s="51"/>
      <c r="K164" s="51"/>
      <c r="L164" s="52"/>
      <c r="M164" s="53"/>
      <c r="N164" s="3"/>
      <c r="O164" s="51"/>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row>
    <row r="165" spans="2:104" s="1" customFormat="1" x14ac:dyDescent="0.2">
      <c r="B165" s="58"/>
      <c r="C165" s="59"/>
      <c r="D165" s="60"/>
      <c r="E165" s="61" t="str">
        <f t="shared" si="4"/>
        <v/>
      </c>
      <c r="F165" s="61" t="str">
        <f t="shared" si="5"/>
        <v/>
      </c>
      <c r="G165" s="21"/>
      <c r="H165" s="50"/>
      <c r="I165" s="51"/>
      <c r="J165" s="51"/>
      <c r="K165" s="51"/>
      <c r="L165" s="52"/>
      <c r="M165" s="53"/>
      <c r="N165" s="3"/>
      <c r="O165" s="51"/>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row>
    <row r="166" spans="2:104" s="1" customFormat="1" x14ac:dyDescent="0.2">
      <c r="B166" s="58"/>
      <c r="C166" s="59"/>
      <c r="D166" s="60"/>
      <c r="E166" s="61" t="str">
        <f t="shared" si="4"/>
        <v/>
      </c>
      <c r="F166" s="61" t="str">
        <f t="shared" si="5"/>
        <v/>
      </c>
      <c r="G166" s="21"/>
      <c r="H166" s="50"/>
      <c r="I166" s="51"/>
      <c r="J166" s="51"/>
      <c r="K166" s="51"/>
      <c r="L166" s="52"/>
      <c r="M166" s="53"/>
      <c r="N166" s="3"/>
      <c r="O166" s="51"/>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row>
    <row r="167" spans="2:104" s="1" customFormat="1" x14ac:dyDescent="0.2">
      <c r="B167" s="58"/>
      <c r="C167" s="59"/>
      <c r="D167" s="60"/>
      <c r="E167" s="61" t="str">
        <f t="shared" si="4"/>
        <v/>
      </c>
      <c r="F167" s="61" t="str">
        <f t="shared" si="5"/>
        <v/>
      </c>
      <c r="G167" s="21"/>
      <c r="H167" s="50"/>
      <c r="I167" s="51"/>
      <c r="J167" s="51"/>
      <c r="K167" s="51"/>
      <c r="L167" s="52"/>
      <c r="M167" s="53"/>
      <c r="N167" s="3"/>
      <c r="O167" s="51"/>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row>
    <row r="168" spans="2:104" s="1" customFormat="1" x14ac:dyDescent="0.2">
      <c r="B168" s="58"/>
      <c r="C168" s="59"/>
      <c r="D168" s="60"/>
      <c r="E168" s="61" t="str">
        <f t="shared" si="4"/>
        <v/>
      </c>
      <c r="F168" s="61" t="str">
        <f t="shared" si="5"/>
        <v/>
      </c>
      <c r="G168" s="21"/>
      <c r="H168" s="50"/>
      <c r="I168" s="51"/>
      <c r="J168" s="51"/>
      <c r="K168" s="51"/>
      <c r="L168" s="52"/>
      <c r="M168" s="53"/>
      <c r="N168" s="3"/>
      <c r="O168" s="51"/>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row>
    <row r="169" spans="2:104" s="1" customFormat="1" x14ac:dyDescent="0.2">
      <c r="B169" s="58"/>
      <c r="C169" s="59"/>
      <c r="D169" s="60"/>
      <c r="E169" s="61" t="str">
        <f t="shared" si="4"/>
        <v/>
      </c>
      <c r="F169" s="61" t="str">
        <f t="shared" si="5"/>
        <v/>
      </c>
      <c r="G169" s="21"/>
      <c r="H169" s="50"/>
      <c r="I169" s="51"/>
      <c r="J169" s="51"/>
      <c r="K169" s="51"/>
      <c r="L169" s="52"/>
      <c r="M169" s="53"/>
      <c r="N169" s="3"/>
      <c r="O169" s="51"/>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row>
    <row r="170" spans="2:104" s="1" customFormat="1" x14ac:dyDescent="0.2">
      <c r="B170" s="58"/>
      <c r="C170" s="59"/>
      <c r="D170" s="60"/>
      <c r="E170" s="61" t="str">
        <f t="shared" si="4"/>
        <v/>
      </c>
      <c r="F170" s="61" t="str">
        <f t="shared" si="5"/>
        <v/>
      </c>
      <c r="G170" s="21"/>
      <c r="H170" s="50"/>
      <c r="I170" s="51"/>
      <c r="J170" s="51"/>
      <c r="K170" s="51"/>
      <c r="L170" s="52"/>
      <c r="M170" s="53"/>
      <c r="N170" s="3"/>
      <c r="O170" s="51"/>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row>
    <row r="171" spans="2:104" s="1" customFormat="1" x14ac:dyDescent="0.2">
      <c r="B171" s="58"/>
      <c r="C171" s="59"/>
      <c r="D171" s="60"/>
      <c r="E171" s="61" t="str">
        <f t="shared" si="4"/>
        <v/>
      </c>
      <c r="F171" s="61" t="str">
        <f t="shared" si="5"/>
        <v/>
      </c>
      <c r="G171" s="21"/>
      <c r="H171" s="50"/>
      <c r="I171" s="51"/>
      <c r="J171" s="51"/>
      <c r="K171" s="51"/>
      <c r="L171" s="52"/>
      <c r="M171" s="53"/>
      <c r="N171" s="3"/>
      <c r="O171" s="51"/>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row>
    <row r="172" spans="2:104" s="1" customFormat="1" x14ac:dyDescent="0.2">
      <c r="B172" s="58"/>
      <c r="C172" s="59"/>
      <c r="D172" s="60"/>
      <c r="E172" s="61" t="str">
        <f t="shared" si="4"/>
        <v/>
      </c>
      <c r="F172" s="61" t="str">
        <f t="shared" si="5"/>
        <v/>
      </c>
      <c r="G172" s="21"/>
      <c r="H172" s="50"/>
      <c r="I172" s="51"/>
      <c r="J172" s="51"/>
      <c r="K172" s="51"/>
      <c r="L172" s="52"/>
      <c r="M172" s="53"/>
      <c r="N172" s="3"/>
      <c r="O172" s="51"/>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row>
    <row r="173" spans="2:104" s="1" customFormat="1" x14ac:dyDescent="0.2">
      <c r="B173" s="58"/>
      <c r="C173" s="59"/>
      <c r="D173" s="60"/>
      <c r="E173" s="61" t="str">
        <f t="shared" si="4"/>
        <v/>
      </c>
      <c r="F173" s="61" t="str">
        <f t="shared" si="5"/>
        <v/>
      </c>
      <c r="G173" s="21"/>
      <c r="H173" s="50"/>
      <c r="I173" s="51"/>
      <c r="J173" s="51"/>
      <c r="K173" s="51"/>
      <c r="L173" s="52"/>
      <c r="M173" s="53"/>
      <c r="N173" s="3"/>
      <c r="O173" s="51"/>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row>
    <row r="174" spans="2:104" s="1" customFormat="1" x14ac:dyDescent="0.2">
      <c r="B174" s="58"/>
      <c r="C174" s="59"/>
      <c r="D174" s="60"/>
      <c r="E174" s="61" t="str">
        <f t="shared" si="4"/>
        <v/>
      </c>
      <c r="F174" s="61" t="str">
        <f t="shared" si="5"/>
        <v/>
      </c>
      <c r="G174" s="21"/>
      <c r="H174" s="50"/>
      <c r="I174" s="51"/>
      <c r="J174" s="51"/>
      <c r="K174" s="51"/>
      <c r="L174" s="52"/>
      <c r="M174" s="53"/>
      <c r="N174" s="3"/>
      <c r="O174" s="51"/>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row>
    <row r="175" spans="2:104" s="1" customFormat="1" x14ac:dyDescent="0.2">
      <c r="B175" s="58"/>
      <c r="C175" s="59"/>
      <c r="D175" s="60"/>
      <c r="E175" s="61" t="str">
        <f t="shared" si="4"/>
        <v/>
      </c>
      <c r="F175" s="61" t="str">
        <f t="shared" si="5"/>
        <v/>
      </c>
      <c r="G175" s="21"/>
      <c r="H175" s="50"/>
      <c r="I175" s="51"/>
      <c r="J175" s="51"/>
      <c r="K175" s="51"/>
      <c r="L175" s="52"/>
      <c r="M175" s="53"/>
      <c r="N175" s="3"/>
      <c r="O175" s="51"/>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row>
    <row r="176" spans="2:104" s="1" customFormat="1" x14ac:dyDescent="0.2">
      <c r="B176" s="58"/>
      <c r="C176" s="59"/>
      <c r="D176" s="60"/>
      <c r="E176" s="61" t="str">
        <f t="shared" si="4"/>
        <v/>
      </c>
      <c r="F176" s="61" t="str">
        <f t="shared" si="5"/>
        <v/>
      </c>
      <c r="G176" s="21"/>
      <c r="H176" s="50"/>
      <c r="I176" s="51"/>
      <c r="J176" s="51"/>
      <c r="K176" s="51"/>
      <c r="L176" s="52"/>
      <c r="M176" s="53"/>
      <c r="N176" s="3"/>
      <c r="O176" s="51"/>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row>
    <row r="177" spans="2:104" s="1" customFormat="1" x14ac:dyDescent="0.2">
      <c r="B177" s="58"/>
      <c r="C177" s="59"/>
      <c r="D177" s="60"/>
      <c r="E177" s="61" t="str">
        <f t="shared" si="4"/>
        <v/>
      </c>
      <c r="F177" s="61" t="str">
        <f t="shared" si="5"/>
        <v/>
      </c>
      <c r="G177" s="21"/>
      <c r="H177" s="50"/>
      <c r="I177" s="51"/>
      <c r="J177" s="51"/>
      <c r="K177" s="51"/>
      <c r="L177" s="52"/>
      <c r="M177" s="53"/>
      <c r="N177" s="3"/>
      <c r="O177" s="51"/>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row>
    <row r="178" spans="2:104" s="1" customFormat="1" x14ac:dyDescent="0.2">
      <c r="B178" s="58"/>
      <c r="C178" s="59"/>
      <c r="D178" s="60"/>
      <c r="E178" s="61" t="str">
        <f t="shared" si="4"/>
        <v/>
      </c>
      <c r="F178" s="61" t="str">
        <f t="shared" si="5"/>
        <v/>
      </c>
      <c r="G178" s="21"/>
      <c r="H178" s="50"/>
      <c r="I178" s="51"/>
      <c r="J178" s="51"/>
      <c r="K178" s="51"/>
      <c r="L178" s="52"/>
      <c r="M178" s="53"/>
      <c r="N178" s="3"/>
      <c r="O178" s="51"/>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row>
    <row r="179" spans="2:104" s="1" customFormat="1" x14ac:dyDescent="0.2">
      <c r="B179" s="58"/>
      <c r="C179" s="59"/>
      <c r="D179" s="60"/>
      <c r="E179" s="61" t="str">
        <f t="shared" si="4"/>
        <v/>
      </c>
      <c r="F179" s="61" t="str">
        <f t="shared" si="5"/>
        <v/>
      </c>
      <c r="G179" s="21"/>
      <c r="H179" s="50"/>
      <c r="I179" s="51"/>
      <c r="J179" s="51"/>
      <c r="K179" s="51"/>
      <c r="L179" s="52"/>
      <c r="M179" s="53"/>
      <c r="N179" s="3"/>
      <c r="O179" s="51"/>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row>
    <row r="180" spans="2:104" s="1" customFormat="1" x14ac:dyDescent="0.2">
      <c r="B180" s="58"/>
      <c r="C180" s="59"/>
      <c r="D180" s="60"/>
      <c r="E180" s="61" t="str">
        <f t="shared" si="4"/>
        <v/>
      </c>
      <c r="F180" s="61" t="str">
        <f t="shared" si="5"/>
        <v/>
      </c>
      <c r="G180" s="21"/>
      <c r="H180" s="50"/>
      <c r="I180" s="51"/>
      <c r="J180" s="51"/>
      <c r="K180" s="51"/>
      <c r="L180" s="52"/>
      <c r="M180" s="53"/>
      <c r="N180" s="3"/>
      <c r="O180" s="51"/>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row>
    <row r="181" spans="2:104" s="1" customFormat="1" x14ac:dyDescent="0.2">
      <c r="B181" s="58"/>
      <c r="C181" s="59"/>
      <c r="D181" s="60"/>
      <c r="E181" s="61" t="str">
        <f t="shared" si="4"/>
        <v/>
      </c>
      <c r="F181" s="61" t="str">
        <f t="shared" si="5"/>
        <v/>
      </c>
      <c r="G181" s="21"/>
      <c r="H181" s="50"/>
      <c r="I181" s="51"/>
      <c r="J181" s="51"/>
      <c r="K181" s="51"/>
      <c r="L181" s="52"/>
      <c r="M181" s="53"/>
      <c r="N181" s="3"/>
      <c r="O181" s="51"/>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row>
    <row r="182" spans="2:104" s="1" customFormat="1" x14ac:dyDescent="0.2">
      <c r="B182" s="58"/>
      <c r="C182" s="59"/>
      <c r="D182" s="60"/>
      <c r="E182" s="61" t="str">
        <f t="shared" si="4"/>
        <v/>
      </c>
      <c r="F182" s="61" t="str">
        <f t="shared" si="5"/>
        <v/>
      </c>
      <c r="G182" s="21"/>
      <c r="H182" s="50"/>
      <c r="I182" s="51"/>
      <c r="J182" s="51"/>
      <c r="K182" s="51"/>
      <c r="L182" s="52"/>
      <c r="M182" s="53"/>
      <c r="N182" s="3"/>
      <c r="O182" s="51"/>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row>
    <row r="183" spans="2:104" s="1" customFormat="1" x14ac:dyDescent="0.2">
      <c r="B183" s="58"/>
      <c r="C183" s="59"/>
      <c r="D183" s="60"/>
      <c r="E183" s="61" t="str">
        <f t="shared" si="4"/>
        <v/>
      </c>
      <c r="F183" s="61" t="str">
        <f t="shared" si="5"/>
        <v/>
      </c>
      <c r="G183" s="21"/>
      <c r="H183" s="50"/>
      <c r="I183" s="51"/>
      <c r="J183" s="51"/>
      <c r="K183" s="51"/>
      <c r="L183" s="52"/>
      <c r="M183" s="53"/>
      <c r="N183" s="3"/>
      <c r="O183" s="51"/>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row>
    <row r="184" spans="2:104" s="1" customFormat="1" x14ac:dyDescent="0.2">
      <c r="B184" s="58"/>
      <c r="C184" s="59"/>
      <c r="D184" s="60"/>
      <c r="E184" s="61" t="str">
        <f t="shared" si="4"/>
        <v/>
      </c>
      <c r="F184" s="61" t="str">
        <f t="shared" si="5"/>
        <v/>
      </c>
      <c r="G184" s="21"/>
      <c r="H184" s="50"/>
      <c r="I184" s="51"/>
      <c r="J184" s="51"/>
      <c r="K184" s="51"/>
      <c r="L184" s="52"/>
      <c r="M184" s="53"/>
      <c r="N184" s="3"/>
      <c r="O184" s="51"/>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row>
    <row r="185" spans="2:104" s="1" customFormat="1" x14ac:dyDescent="0.2">
      <c r="B185" s="58"/>
      <c r="C185" s="59"/>
      <c r="D185" s="60"/>
      <c r="E185" s="61" t="str">
        <f t="shared" si="4"/>
        <v/>
      </c>
      <c r="F185" s="61" t="str">
        <f t="shared" si="5"/>
        <v/>
      </c>
      <c r="G185" s="21"/>
      <c r="H185" s="50"/>
      <c r="I185" s="51"/>
      <c r="J185" s="51"/>
      <c r="K185" s="51"/>
      <c r="L185" s="52"/>
      <c r="M185" s="53"/>
      <c r="N185" s="3"/>
      <c r="O185" s="51"/>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row>
    <row r="186" spans="2:104" s="1" customFormat="1" x14ac:dyDescent="0.2">
      <c r="B186" s="58"/>
      <c r="C186" s="59"/>
      <c r="D186" s="60"/>
      <c r="E186" s="61" t="str">
        <f t="shared" si="4"/>
        <v/>
      </c>
      <c r="F186" s="61" t="str">
        <f t="shared" si="5"/>
        <v/>
      </c>
      <c r="G186" s="21"/>
      <c r="H186" s="50"/>
      <c r="I186" s="51"/>
      <c r="J186" s="51"/>
      <c r="K186" s="51"/>
      <c r="L186" s="52"/>
      <c r="M186" s="53"/>
      <c r="N186" s="3"/>
      <c r="O186" s="51"/>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row>
    <row r="187" spans="2:104" s="1" customFormat="1" x14ac:dyDescent="0.2">
      <c r="B187" s="58"/>
      <c r="C187" s="59"/>
      <c r="D187" s="60"/>
      <c r="E187" s="61" t="str">
        <f t="shared" si="4"/>
        <v/>
      </c>
      <c r="F187" s="61" t="str">
        <f t="shared" si="5"/>
        <v/>
      </c>
      <c r="G187" s="21"/>
      <c r="H187" s="50"/>
      <c r="I187" s="51"/>
      <c r="J187" s="51"/>
      <c r="K187" s="51"/>
      <c r="L187" s="52"/>
      <c r="M187" s="53"/>
      <c r="N187" s="3"/>
      <c r="O187" s="51"/>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row>
    <row r="188" spans="2:104" s="1" customFormat="1" x14ac:dyDescent="0.2">
      <c r="B188" s="58"/>
      <c r="C188" s="59"/>
      <c r="D188" s="60"/>
      <c r="E188" s="61" t="str">
        <f t="shared" si="4"/>
        <v/>
      </c>
      <c r="F188" s="61" t="str">
        <f t="shared" si="5"/>
        <v/>
      </c>
      <c r="G188" s="21"/>
      <c r="H188" s="50"/>
      <c r="I188" s="51"/>
      <c r="J188" s="51"/>
      <c r="K188" s="51"/>
      <c r="L188" s="52"/>
      <c r="M188" s="53"/>
      <c r="N188" s="3"/>
      <c r="O188" s="51"/>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row>
    <row r="189" spans="2:104" s="1" customFormat="1" x14ac:dyDescent="0.2">
      <c r="B189" s="58"/>
      <c r="C189" s="59"/>
      <c r="D189" s="60"/>
      <c r="E189" s="61" t="str">
        <f t="shared" si="4"/>
        <v/>
      </c>
      <c r="F189" s="61" t="str">
        <f t="shared" si="5"/>
        <v/>
      </c>
      <c r="G189" s="21"/>
      <c r="H189" s="50"/>
      <c r="I189" s="51"/>
      <c r="J189" s="51"/>
      <c r="K189" s="51"/>
      <c r="L189" s="52"/>
      <c r="M189" s="53"/>
      <c r="N189" s="3"/>
      <c r="O189" s="51"/>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row>
    <row r="190" spans="2:104" s="1" customFormat="1" x14ac:dyDescent="0.2">
      <c r="B190" s="58"/>
      <c r="C190" s="59"/>
      <c r="D190" s="60"/>
      <c r="E190" s="61" t="str">
        <f t="shared" si="4"/>
        <v/>
      </c>
      <c r="F190" s="61" t="str">
        <f t="shared" si="5"/>
        <v/>
      </c>
      <c r="G190" s="21"/>
      <c r="H190" s="50"/>
      <c r="I190" s="51"/>
      <c r="J190" s="51"/>
      <c r="K190" s="51"/>
      <c r="L190" s="52"/>
      <c r="M190" s="53"/>
      <c r="N190" s="3"/>
      <c r="O190" s="51"/>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row>
    <row r="191" spans="2:104" s="1" customFormat="1" x14ac:dyDescent="0.2">
      <c r="B191" s="58"/>
      <c r="C191" s="59"/>
      <c r="D191" s="60"/>
      <c r="E191" s="61" t="str">
        <f t="shared" si="4"/>
        <v/>
      </c>
      <c r="F191" s="61" t="str">
        <f t="shared" si="5"/>
        <v/>
      </c>
      <c r="G191" s="21"/>
      <c r="H191" s="50"/>
      <c r="I191" s="51"/>
      <c r="J191" s="51"/>
      <c r="K191" s="51"/>
      <c r="L191" s="52"/>
      <c r="M191" s="53"/>
      <c r="N191" s="3"/>
      <c r="O191" s="51"/>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row>
    <row r="192" spans="2:104" s="1" customFormat="1" x14ac:dyDescent="0.2">
      <c r="B192" s="58"/>
      <c r="C192" s="59"/>
      <c r="D192" s="60"/>
      <c r="E192" s="61" t="str">
        <f t="shared" si="4"/>
        <v/>
      </c>
      <c r="F192" s="61" t="str">
        <f t="shared" si="5"/>
        <v/>
      </c>
      <c r="G192" s="21"/>
      <c r="H192" s="50"/>
      <c r="I192" s="51"/>
      <c r="J192" s="51"/>
      <c r="K192" s="51"/>
      <c r="L192" s="52"/>
      <c r="M192" s="53"/>
      <c r="N192" s="3"/>
      <c r="O192" s="51"/>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row>
    <row r="193" spans="2:104" s="1" customFormat="1" x14ac:dyDescent="0.2">
      <c r="B193" s="58"/>
      <c r="C193" s="59"/>
      <c r="D193" s="60"/>
      <c r="E193" s="61" t="str">
        <f t="shared" si="4"/>
        <v/>
      </c>
      <c r="F193" s="61" t="str">
        <f t="shared" si="5"/>
        <v/>
      </c>
      <c r="G193" s="21"/>
      <c r="H193" s="50"/>
      <c r="I193" s="51"/>
      <c r="J193" s="51"/>
      <c r="K193" s="51"/>
      <c r="L193" s="52"/>
      <c r="M193" s="53"/>
      <c r="N193" s="3"/>
      <c r="O193" s="51"/>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row>
    <row r="194" spans="2:104" s="1" customFormat="1" x14ac:dyDescent="0.2">
      <c r="B194" s="58"/>
      <c r="C194" s="59"/>
      <c r="D194" s="60"/>
      <c r="E194" s="61" t="str">
        <f t="shared" si="4"/>
        <v/>
      </c>
      <c r="F194" s="61" t="str">
        <f t="shared" si="5"/>
        <v/>
      </c>
      <c r="G194" s="21"/>
      <c r="H194" s="50"/>
      <c r="I194" s="51"/>
      <c r="J194" s="51"/>
      <c r="K194" s="51"/>
      <c r="L194" s="52"/>
      <c r="M194" s="53"/>
      <c r="N194" s="3"/>
      <c r="O194" s="51"/>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row>
    <row r="195" spans="2:104" s="1" customFormat="1" x14ac:dyDescent="0.2">
      <c r="B195" s="58"/>
      <c r="C195" s="59"/>
      <c r="D195" s="60"/>
      <c r="E195" s="61" t="str">
        <f t="shared" si="4"/>
        <v/>
      </c>
      <c r="F195" s="61" t="str">
        <f t="shared" si="5"/>
        <v/>
      </c>
      <c r="G195" s="21"/>
      <c r="H195" s="50"/>
      <c r="I195" s="51"/>
      <c r="J195" s="51"/>
      <c r="K195" s="51"/>
      <c r="L195" s="52"/>
      <c r="M195" s="53"/>
      <c r="N195" s="3"/>
      <c r="O195" s="51"/>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row>
    <row r="196" spans="2:104" s="1" customFormat="1" x14ac:dyDescent="0.2">
      <c r="B196" s="58"/>
      <c r="C196" s="59"/>
      <c r="D196" s="60"/>
      <c r="E196" s="61" t="str">
        <f t="shared" si="4"/>
        <v/>
      </c>
      <c r="F196" s="61" t="str">
        <f t="shared" si="5"/>
        <v/>
      </c>
      <c r="G196" s="21"/>
      <c r="H196" s="50"/>
      <c r="I196" s="51"/>
      <c r="J196" s="51"/>
      <c r="K196" s="51"/>
      <c r="L196" s="52"/>
      <c r="M196" s="53"/>
      <c r="N196" s="3"/>
      <c r="O196" s="51"/>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row>
    <row r="197" spans="2:104" s="1" customFormat="1" x14ac:dyDescent="0.2">
      <c r="B197" s="58"/>
      <c r="C197" s="59"/>
      <c r="D197" s="60"/>
      <c r="E197" s="61" t="str">
        <f t="shared" si="4"/>
        <v/>
      </c>
      <c r="F197" s="61" t="str">
        <f t="shared" si="5"/>
        <v/>
      </c>
      <c r="G197" s="21"/>
      <c r="H197" s="50"/>
      <c r="I197" s="51"/>
      <c r="J197" s="51"/>
      <c r="K197" s="51"/>
      <c r="L197" s="52"/>
      <c r="M197" s="53"/>
      <c r="N197" s="3"/>
      <c r="O197" s="51"/>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row>
    <row r="198" spans="2:104" s="1" customFormat="1" x14ac:dyDescent="0.2">
      <c r="B198" s="58"/>
      <c r="C198" s="59"/>
      <c r="D198" s="60"/>
      <c r="E198" s="61" t="str">
        <f t="shared" si="4"/>
        <v/>
      </c>
      <c r="F198" s="61" t="str">
        <f t="shared" si="5"/>
        <v/>
      </c>
      <c r="G198" s="21"/>
      <c r="H198" s="50"/>
      <c r="I198" s="51"/>
      <c r="J198" s="51"/>
      <c r="K198" s="51"/>
      <c r="L198" s="52"/>
      <c r="M198" s="53"/>
      <c r="N198" s="3"/>
      <c r="O198" s="51"/>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row>
    <row r="199" spans="2:104" s="1" customFormat="1" x14ac:dyDescent="0.2">
      <c r="B199" s="58"/>
      <c r="C199" s="59"/>
      <c r="D199" s="60"/>
      <c r="E199" s="61" t="str">
        <f t="shared" si="4"/>
        <v/>
      </c>
      <c r="F199" s="61" t="str">
        <f t="shared" si="5"/>
        <v/>
      </c>
      <c r="G199" s="21"/>
      <c r="H199" s="50"/>
      <c r="I199" s="51"/>
      <c r="J199" s="51"/>
      <c r="K199" s="51"/>
      <c r="L199" s="52"/>
      <c r="M199" s="53"/>
      <c r="N199" s="3"/>
      <c r="O199" s="51"/>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row>
    <row r="200" spans="2:104" s="1" customFormat="1" x14ac:dyDescent="0.2">
      <c r="B200" s="58"/>
      <c r="C200" s="59"/>
      <c r="D200" s="60"/>
      <c r="E200" s="61" t="str">
        <f t="shared" si="4"/>
        <v/>
      </c>
      <c r="F200" s="61" t="str">
        <f t="shared" si="5"/>
        <v/>
      </c>
      <c r="G200" s="21"/>
      <c r="H200" s="50"/>
      <c r="I200" s="51"/>
      <c r="J200" s="51"/>
      <c r="K200" s="51"/>
      <c r="L200" s="52"/>
      <c r="M200" s="53"/>
      <c r="N200" s="3"/>
      <c r="O200" s="51"/>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row>
    <row r="201" spans="2:104" s="1" customFormat="1" x14ac:dyDescent="0.2">
      <c r="B201" s="58"/>
      <c r="C201" s="59"/>
      <c r="D201" s="60"/>
      <c r="E201" s="61" t="str">
        <f t="shared" si="4"/>
        <v/>
      </c>
      <c r="F201" s="61" t="str">
        <f t="shared" si="5"/>
        <v/>
      </c>
      <c r="G201" s="21"/>
      <c r="H201" s="50"/>
      <c r="I201" s="51"/>
      <c r="J201" s="51"/>
      <c r="K201" s="51"/>
      <c r="L201" s="52"/>
      <c r="M201" s="53"/>
      <c r="N201" s="3"/>
      <c r="O201" s="51"/>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row>
    <row r="202" spans="2:104" s="1" customFormat="1" x14ac:dyDescent="0.2">
      <c r="B202" s="58"/>
      <c r="C202" s="59"/>
      <c r="D202" s="60"/>
      <c r="E202" s="61" t="str">
        <f t="shared" ref="E202:E265" si="6">IF(D202="","","EUR")</f>
        <v/>
      </c>
      <c r="F202" s="61" t="str">
        <f t="shared" ref="F202:F265" si="7">IF(E202="","","XETA")</f>
        <v/>
      </c>
      <c r="G202" s="21"/>
      <c r="H202" s="50"/>
      <c r="I202" s="51"/>
      <c r="J202" s="51"/>
      <c r="K202" s="51"/>
      <c r="L202" s="52"/>
      <c r="M202" s="53"/>
      <c r="N202" s="3"/>
      <c r="O202" s="51"/>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row>
    <row r="203" spans="2:104" s="1" customFormat="1" x14ac:dyDescent="0.2">
      <c r="B203" s="58"/>
      <c r="C203" s="59"/>
      <c r="D203" s="60"/>
      <c r="E203" s="61" t="str">
        <f t="shared" si="6"/>
        <v/>
      </c>
      <c r="F203" s="61" t="str">
        <f t="shared" si="7"/>
        <v/>
      </c>
      <c r="G203" s="21"/>
      <c r="H203" s="50"/>
      <c r="I203" s="51"/>
      <c r="J203" s="51"/>
      <c r="K203" s="51"/>
      <c r="L203" s="52"/>
      <c r="M203" s="53"/>
      <c r="N203" s="3"/>
      <c r="O203" s="51"/>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row>
    <row r="204" spans="2:104" s="1" customFormat="1" x14ac:dyDescent="0.2">
      <c r="B204" s="58"/>
      <c r="C204" s="59"/>
      <c r="D204" s="60"/>
      <c r="E204" s="61" t="str">
        <f t="shared" si="6"/>
        <v/>
      </c>
      <c r="F204" s="61" t="str">
        <f t="shared" si="7"/>
        <v/>
      </c>
      <c r="G204" s="21"/>
      <c r="H204" s="50"/>
      <c r="I204" s="51"/>
      <c r="J204" s="51"/>
      <c r="K204" s="51"/>
      <c r="L204" s="52"/>
      <c r="M204" s="53"/>
      <c r="N204" s="3"/>
      <c r="O204" s="51"/>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row>
    <row r="205" spans="2:104" s="1" customFormat="1" x14ac:dyDescent="0.2">
      <c r="B205" s="58"/>
      <c r="C205" s="59"/>
      <c r="D205" s="60"/>
      <c r="E205" s="61" t="str">
        <f t="shared" si="6"/>
        <v/>
      </c>
      <c r="F205" s="61" t="str">
        <f t="shared" si="7"/>
        <v/>
      </c>
      <c r="G205" s="21"/>
      <c r="H205" s="50"/>
      <c r="I205" s="51"/>
      <c r="J205" s="51"/>
      <c r="K205" s="51"/>
      <c r="L205" s="52"/>
      <c r="M205" s="53"/>
      <c r="N205" s="3"/>
      <c r="O205" s="51"/>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row>
    <row r="206" spans="2:104" s="1" customFormat="1" x14ac:dyDescent="0.2">
      <c r="B206" s="58"/>
      <c r="C206" s="59"/>
      <c r="D206" s="60"/>
      <c r="E206" s="61" t="str">
        <f t="shared" si="6"/>
        <v/>
      </c>
      <c r="F206" s="61" t="str">
        <f t="shared" si="7"/>
        <v/>
      </c>
      <c r="G206" s="21"/>
      <c r="H206" s="50"/>
      <c r="I206" s="51"/>
      <c r="J206" s="51"/>
      <c r="K206" s="51"/>
      <c r="L206" s="52"/>
      <c r="M206" s="53"/>
      <c r="N206" s="3"/>
      <c r="O206" s="51"/>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row>
    <row r="207" spans="2:104" s="1" customFormat="1" x14ac:dyDescent="0.2">
      <c r="B207" s="58"/>
      <c r="C207" s="59"/>
      <c r="D207" s="60"/>
      <c r="E207" s="61" t="str">
        <f t="shared" si="6"/>
        <v/>
      </c>
      <c r="F207" s="61" t="str">
        <f t="shared" si="7"/>
        <v/>
      </c>
      <c r="G207" s="21"/>
      <c r="H207" s="50"/>
      <c r="I207" s="51"/>
      <c r="J207" s="51"/>
      <c r="K207" s="51"/>
      <c r="L207" s="52"/>
      <c r="M207" s="53"/>
      <c r="N207" s="3"/>
      <c r="O207" s="51"/>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row>
    <row r="208" spans="2:104" s="1" customFormat="1" x14ac:dyDescent="0.2">
      <c r="B208" s="58"/>
      <c r="C208" s="59"/>
      <c r="D208" s="60"/>
      <c r="E208" s="61" t="str">
        <f t="shared" si="6"/>
        <v/>
      </c>
      <c r="F208" s="61" t="str">
        <f t="shared" si="7"/>
        <v/>
      </c>
      <c r="G208" s="21"/>
      <c r="H208" s="50"/>
      <c r="I208" s="51"/>
      <c r="J208" s="51"/>
      <c r="K208" s="51"/>
      <c r="L208" s="52"/>
      <c r="M208" s="53"/>
      <c r="N208" s="3"/>
      <c r="O208" s="51"/>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row>
    <row r="209" spans="2:104" s="1" customFormat="1" x14ac:dyDescent="0.2">
      <c r="B209" s="58"/>
      <c r="C209" s="59"/>
      <c r="D209" s="60"/>
      <c r="E209" s="61" t="str">
        <f t="shared" si="6"/>
        <v/>
      </c>
      <c r="F209" s="61" t="str">
        <f t="shared" si="7"/>
        <v/>
      </c>
      <c r="G209" s="21"/>
      <c r="H209" s="50"/>
      <c r="I209" s="51"/>
      <c r="J209" s="51"/>
      <c r="K209" s="51"/>
      <c r="L209" s="52"/>
      <c r="M209" s="53"/>
      <c r="N209" s="3"/>
      <c r="O209" s="51"/>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row>
    <row r="210" spans="2:104" s="1" customFormat="1" x14ac:dyDescent="0.2">
      <c r="B210" s="58"/>
      <c r="C210" s="59"/>
      <c r="D210" s="60"/>
      <c r="E210" s="61" t="str">
        <f t="shared" si="6"/>
        <v/>
      </c>
      <c r="F210" s="61" t="str">
        <f t="shared" si="7"/>
        <v/>
      </c>
      <c r="G210" s="21"/>
      <c r="H210" s="50"/>
      <c r="I210" s="51"/>
      <c r="J210" s="51"/>
      <c r="K210" s="51"/>
      <c r="L210" s="52"/>
      <c r="M210" s="53"/>
      <c r="N210" s="3"/>
      <c r="O210" s="51"/>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row>
    <row r="211" spans="2:104" s="1" customFormat="1" x14ac:dyDescent="0.2">
      <c r="B211" s="58"/>
      <c r="C211" s="59"/>
      <c r="D211" s="60"/>
      <c r="E211" s="61" t="str">
        <f t="shared" si="6"/>
        <v/>
      </c>
      <c r="F211" s="61" t="str">
        <f t="shared" si="7"/>
        <v/>
      </c>
      <c r="G211" s="21"/>
      <c r="H211" s="50"/>
      <c r="I211" s="51"/>
      <c r="J211" s="51"/>
      <c r="K211" s="51"/>
      <c r="L211" s="52"/>
      <c r="M211" s="53"/>
      <c r="N211" s="3"/>
      <c r="O211" s="51"/>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row>
    <row r="212" spans="2:104" s="1" customFormat="1" x14ac:dyDescent="0.2">
      <c r="B212" s="58"/>
      <c r="C212" s="59"/>
      <c r="D212" s="60"/>
      <c r="E212" s="61" t="str">
        <f t="shared" si="6"/>
        <v/>
      </c>
      <c r="F212" s="61" t="str">
        <f t="shared" si="7"/>
        <v/>
      </c>
      <c r="G212" s="21"/>
      <c r="H212" s="50"/>
      <c r="I212" s="51"/>
      <c r="J212" s="51"/>
      <c r="K212" s="51"/>
      <c r="L212" s="52"/>
      <c r="M212" s="53"/>
      <c r="N212" s="3"/>
      <c r="O212" s="51"/>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row>
    <row r="213" spans="2:104" s="1" customFormat="1" x14ac:dyDescent="0.2">
      <c r="B213" s="58"/>
      <c r="C213" s="59"/>
      <c r="D213" s="60"/>
      <c r="E213" s="61" t="str">
        <f t="shared" si="6"/>
        <v/>
      </c>
      <c r="F213" s="61" t="str">
        <f t="shared" si="7"/>
        <v/>
      </c>
      <c r="G213" s="21"/>
      <c r="H213" s="50"/>
      <c r="I213" s="51"/>
      <c r="J213" s="51"/>
      <c r="K213" s="51"/>
      <c r="L213" s="52"/>
      <c r="M213" s="53"/>
      <c r="N213" s="3"/>
      <c r="O213" s="51"/>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row>
    <row r="214" spans="2:104" s="1" customFormat="1" x14ac:dyDescent="0.2">
      <c r="B214" s="17"/>
      <c r="C214" s="18"/>
      <c r="D214" s="19"/>
      <c r="E214" s="61" t="str">
        <f t="shared" si="6"/>
        <v/>
      </c>
      <c r="F214" s="61" t="str">
        <f t="shared" si="7"/>
        <v/>
      </c>
      <c r="G214" s="21"/>
      <c r="H214" s="50"/>
      <c r="I214" s="51"/>
      <c r="J214" s="51"/>
      <c r="K214" s="51"/>
      <c r="L214" s="52"/>
      <c r="M214" s="53"/>
      <c r="N214" s="3"/>
      <c r="O214" s="51"/>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row>
    <row r="215" spans="2:104" s="1" customFormat="1" x14ac:dyDescent="0.2">
      <c r="B215" s="17"/>
      <c r="C215" s="18"/>
      <c r="D215" s="19"/>
      <c r="E215" s="61" t="str">
        <f t="shared" si="6"/>
        <v/>
      </c>
      <c r="F215" s="61" t="str">
        <f t="shared" si="7"/>
        <v/>
      </c>
      <c r="G215" s="21"/>
      <c r="H215" s="50"/>
      <c r="I215" s="51"/>
      <c r="J215" s="51"/>
      <c r="K215" s="51"/>
      <c r="L215" s="52"/>
      <c r="M215" s="53"/>
      <c r="N215" s="3"/>
      <c r="O215" s="51"/>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row>
    <row r="216" spans="2:104" s="1" customFormat="1" x14ac:dyDescent="0.2">
      <c r="B216" s="17"/>
      <c r="C216" s="18"/>
      <c r="D216" s="19"/>
      <c r="E216" s="61" t="str">
        <f t="shared" si="6"/>
        <v/>
      </c>
      <c r="F216" s="61" t="str">
        <f t="shared" si="7"/>
        <v/>
      </c>
      <c r="G216" s="21"/>
      <c r="H216" s="50"/>
      <c r="I216" s="51"/>
      <c r="J216" s="51"/>
      <c r="K216" s="51"/>
      <c r="L216" s="52"/>
      <c r="M216" s="53"/>
      <c r="N216" s="3"/>
      <c r="O216" s="51"/>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row>
    <row r="217" spans="2:104" s="1" customFormat="1" x14ac:dyDescent="0.2">
      <c r="B217" s="17"/>
      <c r="C217" s="18"/>
      <c r="D217" s="19"/>
      <c r="E217" s="61" t="str">
        <f t="shared" si="6"/>
        <v/>
      </c>
      <c r="F217" s="61" t="str">
        <f t="shared" si="7"/>
        <v/>
      </c>
      <c r="G217" s="21"/>
      <c r="H217" s="50"/>
      <c r="I217" s="51"/>
      <c r="J217" s="51"/>
      <c r="K217" s="51"/>
      <c r="L217" s="52"/>
      <c r="M217" s="53"/>
      <c r="N217" s="3"/>
      <c r="O217" s="51"/>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row>
    <row r="218" spans="2:104" s="1" customFormat="1" x14ac:dyDescent="0.2">
      <c r="B218" s="17"/>
      <c r="C218" s="18"/>
      <c r="D218" s="19"/>
      <c r="E218" s="61" t="str">
        <f t="shared" si="6"/>
        <v/>
      </c>
      <c r="F218" s="61" t="str">
        <f t="shared" si="7"/>
        <v/>
      </c>
      <c r="G218" s="21"/>
      <c r="H218" s="50"/>
      <c r="I218" s="51"/>
      <c r="J218" s="51"/>
      <c r="K218" s="51"/>
      <c r="L218" s="52"/>
      <c r="M218" s="53"/>
      <c r="N218" s="3"/>
      <c r="O218" s="51"/>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row>
    <row r="219" spans="2:104" s="1" customFormat="1" x14ac:dyDescent="0.2">
      <c r="B219" s="17"/>
      <c r="C219" s="18"/>
      <c r="D219" s="19"/>
      <c r="E219" s="61" t="str">
        <f t="shared" si="6"/>
        <v/>
      </c>
      <c r="F219" s="61" t="str">
        <f t="shared" si="7"/>
        <v/>
      </c>
      <c r="G219" s="21"/>
      <c r="H219" s="50"/>
      <c r="I219" s="51"/>
      <c r="J219" s="51"/>
      <c r="K219" s="51"/>
      <c r="L219" s="52"/>
      <c r="M219" s="53"/>
      <c r="N219" s="3"/>
      <c r="O219" s="51"/>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row>
    <row r="220" spans="2:104" s="1" customFormat="1" x14ac:dyDescent="0.2">
      <c r="B220" s="17"/>
      <c r="C220" s="18"/>
      <c r="D220" s="19"/>
      <c r="E220" s="61" t="str">
        <f t="shared" si="6"/>
        <v/>
      </c>
      <c r="F220" s="61" t="str">
        <f t="shared" si="7"/>
        <v/>
      </c>
      <c r="G220" s="21"/>
      <c r="H220" s="50"/>
      <c r="I220" s="51"/>
      <c r="J220" s="51"/>
      <c r="K220" s="51"/>
      <c r="L220" s="52"/>
      <c r="M220" s="53"/>
      <c r="N220" s="3"/>
      <c r="O220" s="51"/>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row>
    <row r="221" spans="2:104" s="1" customFormat="1" x14ac:dyDescent="0.2">
      <c r="B221" s="17"/>
      <c r="C221" s="18"/>
      <c r="D221" s="19"/>
      <c r="E221" s="61" t="str">
        <f t="shared" si="6"/>
        <v/>
      </c>
      <c r="F221" s="61" t="str">
        <f t="shared" si="7"/>
        <v/>
      </c>
      <c r="G221" s="21"/>
      <c r="H221" s="50"/>
      <c r="I221" s="51"/>
      <c r="J221" s="51"/>
      <c r="K221" s="51"/>
      <c r="L221" s="52"/>
      <c r="M221" s="53"/>
      <c r="N221" s="3"/>
      <c r="O221" s="51"/>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row>
    <row r="222" spans="2:104" s="1" customFormat="1" x14ac:dyDescent="0.2">
      <c r="B222" s="17"/>
      <c r="C222" s="18"/>
      <c r="D222" s="19"/>
      <c r="E222" s="61" t="str">
        <f t="shared" si="6"/>
        <v/>
      </c>
      <c r="F222" s="61" t="str">
        <f t="shared" si="7"/>
        <v/>
      </c>
      <c r="G222" s="21"/>
      <c r="H222" s="50"/>
      <c r="I222" s="51"/>
      <c r="J222" s="51"/>
      <c r="K222" s="51"/>
      <c r="L222" s="52"/>
      <c r="M222" s="53"/>
      <c r="N222" s="3"/>
      <c r="O222" s="51"/>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row>
    <row r="223" spans="2:104" s="1" customFormat="1" x14ac:dyDescent="0.2">
      <c r="B223" s="17"/>
      <c r="C223" s="18"/>
      <c r="D223" s="19"/>
      <c r="E223" s="61" t="str">
        <f t="shared" si="6"/>
        <v/>
      </c>
      <c r="F223" s="61" t="str">
        <f t="shared" si="7"/>
        <v/>
      </c>
      <c r="G223" s="21"/>
      <c r="H223" s="50"/>
      <c r="I223" s="51"/>
      <c r="J223" s="51"/>
      <c r="K223" s="51"/>
      <c r="L223" s="52"/>
      <c r="M223" s="53"/>
      <c r="N223" s="3"/>
      <c r="O223" s="51"/>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row>
    <row r="224" spans="2:104" s="1" customFormat="1" x14ac:dyDescent="0.2">
      <c r="B224" s="17"/>
      <c r="C224" s="18"/>
      <c r="D224" s="19"/>
      <c r="E224" s="61" t="str">
        <f t="shared" si="6"/>
        <v/>
      </c>
      <c r="F224" s="61" t="str">
        <f t="shared" si="7"/>
        <v/>
      </c>
      <c r="G224" s="21"/>
      <c r="H224" s="50"/>
      <c r="I224" s="51"/>
      <c r="J224" s="51"/>
      <c r="K224" s="51"/>
      <c r="L224" s="52"/>
      <c r="M224" s="53"/>
      <c r="N224" s="3"/>
      <c r="O224" s="51"/>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row>
    <row r="225" spans="2:104" s="1" customFormat="1" x14ac:dyDescent="0.2">
      <c r="B225" s="17"/>
      <c r="C225" s="18"/>
      <c r="D225" s="19"/>
      <c r="E225" s="61" t="str">
        <f t="shared" si="6"/>
        <v/>
      </c>
      <c r="F225" s="61" t="str">
        <f t="shared" si="7"/>
        <v/>
      </c>
      <c r="G225" s="21"/>
      <c r="H225" s="50"/>
      <c r="I225" s="51"/>
      <c r="J225" s="51"/>
      <c r="K225" s="51"/>
      <c r="L225" s="52"/>
      <c r="M225" s="53"/>
      <c r="N225" s="3"/>
      <c r="O225" s="51"/>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row>
    <row r="226" spans="2:104" s="1" customFormat="1" x14ac:dyDescent="0.2">
      <c r="B226" s="17"/>
      <c r="C226" s="18"/>
      <c r="D226" s="19"/>
      <c r="E226" s="61" t="str">
        <f t="shared" si="6"/>
        <v/>
      </c>
      <c r="F226" s="61" t="str">
        <f t="shared" si="7"/>
        <v/>
      </c>
      <c r="G226" s="21"/>
      <c r="H226" s="50"/>
      <c r="I226" s="51"/>
      <c r="J226" s="51"/>
      <c r="K226" s="51"/>
      <c r="L226" s="52"/>
      <c r="M226" s="53"/>
      <c r="N226" s="3"/>
      <c r="O226" s="51"/>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row>
    <row r="227" spans="2:104" s="1" customFormat="1" x14ac:dyDescent="0.2">
      <c r="B227" s="17"/>
      <c r="C227" s="18"/>
      <c r="D227" s="19"/>
      <c r="E227" s="61" t="str">
        <f t="shared" si="6"/>
        <v/>
      </c>
      <c r="F227" s="61" t="str">
        <f t="shared" si="7"/>
        <v/>
      </c>
      <c r="G227" s="21"/>
      <c r="H227" s="50"/>
      <c r="I227" s="51"/>
      <c r="J227" s="51"/>
      <c r="K227" s="51"/>
      <c r="L227" s="52"/>
      <c r="M227" s="53"/>
      <c r="N227" s="3"/>
      <c r="O227" s="51"/>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row>
    <row r="228" spans="2:104" s="1" customFormat="1" x14ac:dyDescent="0.2">
      <c r="B228" s="17"/>
      <c r="C228" s="18"/>
      <c r="D228" s="19"/>
      <c r="E228" s="61" t="str">
        <f t="shared" si="6"/>
        <v/>
      </c>
      <c r="F228" s="61" t="str">
        <f t="shared" si="7"/>
        <v/>
      </c>
      <c r="G228" s="21"/>
      <c r="H228" s="50"/>
      <c r="I228" s="51"/>
      <c r="J228" s="51"/>
      <c r="K228" s="51"/>
      <c r="L228" s="52"/>
      <c r="M228" s="53"/>
      <c r="N228" s="3"/>
      <c r="O228" s="51"/>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row>
    <row r="229" spans="2:104" s="1" customFormat="1" x14ac:dyDescent="0.2">
      <c r="B229" s="17"/>
      <c r="C229" s="18"/>
      <c r="D229" s="19"/>
      <c r="E229" s="61" t="str">
        <f t="shared" si="6"/>
        <v/>
      </c>
      <c r="F229" s="61" t="str">
        <f t="shared" si="7"/>
        <v/>
      </c>
      <c r="G229" s="21"/>
      <c r="H229" s="50"/>
      <c r="I229" s="51"/>
      <c r="J229" s="51"/>
      <c r="K229" s="51"/>
      <c r="L229" s="52"/>
      <c r="M229" s="53"/>
      <c r="N229" s="3"/>
      <c r="O229" s="51"/>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row>
    <row r="230" spans="2:104" s="1" customFormat="1" x14ac:dyDescent="0.2">
      <c r="B230" s="17"/>
      <c r="C230" s="18"/>
      <c r="D230" s="19"/>
      <c r="E230" s="61" t="str">
        <f t="shared" si="6"/>
        <v/>
      </c>
      <c r="F230" s="61" t="str">
        <f t="shared" si="7"/>
        <v/>
      </c>
      <c r="G230" s="21"/>
      <c r="H230" s="50"/>
      <c r="I230" s="51"/>
      <c r="J230" s="51"/>
      <c r="K230" s="51"/>
      <c r="L230" s="52"/>
      <c r="M230" s="53"/>
      <c r="N230" s="3"/>
      <c r="O230" s="51"/>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row>
    <row r="231" spans="2:104" s="1" customFormat="1" x14ac:dyDescent="0.2">
      <c r="B231" s="17"/>
      <c r="C231" s="18"/>
      <c r="D231" s="19"/>
      <c r="E231" s="61" t="str">
        <f t="shared" si="6"/>
        <v/>
      </c>
      <c r="F231" s="61" t="str">
        <f t="shared" si="7"/>
        <v/>
      </c>
      <c r="G231" s="21"/>
      <c r="H231" s="50"/>
      <c r="I231" s="51"/>
      <c r="J231" s="51"/>
      <c r="K231" s="51"/>
      <c r="L231" s="52"/>
      <c r="M231" s="53"/>
      <c r="N231" s="3"/>
      <c r="O231" s="51"/>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row>
    <row r="232" spans="2:104" s="1" customFormat="1" x14ac:dyDescent="0.2">
      <c r="B232" s="17"/>
      <c r="C232" s="18"/>
      <c r="D232" s="19"/>
      <c r="E232" s="61" t="str">
        <f t="shared" si="6"/>
        <v/>
      </c>
      <c r="F232" s="61" t="str">
        <f t="shared" si="7"/>
        <v/>
      </c>
      <c r="G232" s="21"/>
      <c r="H232" s="50"/>
      <c r="I232" s="51"/>
      <c r="J232" s="51"/>
      <c r="K232" s="51"/>
      <c r="L232" s="52"/>
      <c r="M232" s="53"/>
      <c r="N232" s="3"/>
      <c r="O232" s="51"/>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row>
    <row r="233" spans="2:104" s="1" customFormat="1" x14ac:dyDescent="0.2">
      <c r="B233" s="17"/>
      <c r="C233" s="18"/>
      <c r="D233" s="19"/>
      <c r="E233" s="61" t="str">
        <f t="shared" si="6"/>
        <v/>
      </c>
      <c r="F233" s="61" t="str">
        <f t="shared" si="7"/>
        <v/>
      </c>
      <c r="G233" s="21"/>
      <c r="H233" s="50"/>
      <c r="I233" s="51"/>
      <c r="J233" s="51"/>
      <c r="K233" s="51"/>
      <c r="L233" s="52"/>
      <c r="M233" s="53"/>
      <c r="N233" s="3"/>
      <c r="O233" s="51"/>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row>
    <row r="234" spans="2:104" s="1" customFormat="1" x14ac:dyDescent="0.2">
      <c r="B234" s="17"/>
      <c r="C234" s="18"/>
      <c r="D234" s="19"/>
      <c r="E234" s="61" t="str">
        <f t="shared" si="6"/>
        <v/>
      </c>
      <c r="F234" s="61" t="str">
        <f t="shared" si="7"/>
        <v/>
      </c>
      <c r="G234" s="21"/>
      <c r="H234" s="50"/>
      <c r="I234" s="51"/>
      <c r="J234" s="51"/>
      <c r="K234" s="51"/>
      <c r="L234" s="52"/>
      <c r="M234" s="53"/>
      <c r="N234" s="3"/>
      <c r="O234" s="51"/>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row>
    <row r="235" spans="2:104" s="1" customFormat="1" x14ac:dyDescent="0.2">
      <c r="B235" s="17"/>
      <c r="C235" s="18"/>
      <c r="D235" s="19"/>
      <c r="E235" s="61" t="str">
        <f t="shared" si="6"/>
        <v/>
      </c>
      <c r="F235" s="61" t="str">
        <f t="shared" si="7"/>
        <v/>
      </c>
      <c r="G235" s="21"/>
      <c r="H235" s="50"/>
      <c r="I235" s="51"/>
      <c r="J235" s="51"/>
      <c r="K235" s="51"/>
      <c r="L235" s="52"/>
      <c r="M235" s="53"/>
      <c r="N235" s="3"/>
      <c r="O235" s="51"/>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row>
    <row r="236" spans="2:104" s="1" customFormat="1" x14ac:dyDescent="0.2">
      <c r="B236" s="17"/>
      <c r="C236" s="18"/>
      <c r="D236" s="19"/>
      <c r="E236" s="61" t="str">
        <f t="shared" si="6"/>
        <v/>
      </c>
      <c r="F236" s="61" t="str">
        <f t="shared" si="7"/>
        <v/>
      </c>
      <c r="G236" s="21"/>
      <c r="H236" s="50"/>
      <c r="I236" s="51"/>
      <c r="J236" s="51"/>
      <c r="K236" s="51"/>
      <c r="L236" s="52"/>
      <c r="M236" s="53"/>
      <c r="N236" s="3"/>
      <c r="O236" s="51"/>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row>
    <row r="237" spans="2:104" s="1" customFormat="1" x14ac:dyDescent="0.2">
      <c r="B237" s="17"/>
      <c r="C237" s="18"/>
      <c r="D237" s="19"/>
      <c r="E237" s="61" t="str">
        <f t="shared" si="6"/>
        <v/>
      </c>
      <c r="F237" s="61" t="str">
        <f t="shared" si="7"/>
        <v/>
      </c>
      <c r="G237" s="21"/>
      <c r="H237" s="50"/>
      <c r="I237" s="51"/>
      <c r="J237" s="51"/>
      <c r="K237" s="51"/>
      <c r="L237" s="52"/>
      <c r="M237" s="53"/>
      <c r="N237" s="3"/>
      <c r="O237" s="51"/>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row>
    <row r="238" spans="2:104" s="1" customFormat="1" x14ac:dyDescent="0.2">
      <c r="B238" s="17"/>
      <c r="C238" s="18"/>
      <c r="D238" s="19"/>
      <c r="E238" s="61" t="str">
        <f t="shared" si="6"/>
        <v/>
      </c>
      <c r="F238" s="61" t="str">
        <f t="shared" si="7"/>
        <v/>
      </c>
      <c r="G238" s="21"/>
      <c r="H238" s="50"/>
      <c r="I238" s="51"/>
      <c r="J238" s="51"/>
      <c r="K238" s="51"/>
      <c r="L238" s="52"/>
      <c r="M238" s="53"/>
      <c r="N238" s="3"/>
      <c r="O238" s="51"/>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row>
    <row r="239" spans="2:104" s="1" customFormat="1" x14ac:dyDescent="0.2">
      <c r="B239" s="17"/>
      <c r="C239" s="18"/>
      <c r="D239" s="19"/>
      <c r="E239" s="61" t="str">
        <f t="shared" si="6"/>
        <v/>
      </c>
      <c r="F239" s="61" t="str">
        <f t="shared" si="7"/>
        <v/>
      </c>
      <c r="G239" s="21"/>
      <c r="H239" s="50"/>
      <c r="I239" s="51"/>
      <c r="J239" s="51"/>
      <c r="K239" s="51"/>
      <c r="L239" s="52"/>
      <c r="M239" s="53"/>
      <c r="N239" s="3"/>
      <c r="O239" s="51"/>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row>
    <row r="240" spans="2:104" s="1" customFormat="1" x14ac:dyDescent="0.2">
      <c r="B240" s="17"/>
      <c r="C240" s="18"/>
      <c r="D240" s="19"/>
      <c r="E240" s="61" t="str">
        <f t="shared" si="6"/>
        <v/>
      </c>
      <c r="F240" s="61" t="str">
        <f t="shared" si="7"/>
        <v/>
      </c>
      <c r="G240" s="21"/>
      <c r="H240" s="50"/>
      <c r="I240" s="51"/>
      <c r="J240" s="51"/>
      <c r="K240" s="51"/>
      <c r="L240" s="52"/>
      <c r="M240" s="53"/>
      <c r="N240" s="3"/>
      <c r="O240" s="51"/>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row>
    <row r="241" spans="2:104" s="1" customFormat="1" x14ac:dyDescent="0.2">
      <c r="B241" s="17"/>
      <c r="C241" s="18"/>
      <c r="D241" s="19"/>
      <c r="E241" s="61" t="str">
        <f t="shared" si="6"/>
        <v/>
      </c>
      <c r="F241" s="61" t="str">
        <f t="shared" si="7"/>
        <v/>
      </c>
      <c r="G241" s="21"/>
      <c r="H241" s="50"/>
      <c r="I241" s="51"/>
      <c r="J241" s="51"/>
      <c r="K241" s="51"/>
      <c r="L241" s="52"/>
      <c r="M241" s="53"/>
      <c r="N241" s="3"/>
      <c r="O241" s="51"/>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row>
    <row r="242" spans="2:104" s="1" customFormat="1" x14ac:dyDescent="0.2">
      <c r="B242" s="17"/>
      <c r="C242" s="18"/>
      <c r="D242" s="19"/>
      <c r="E242" s="61" t="str">
        <f t="shared" si="6"/>
        <v/>
      </c>
      <c r="F242" s="61" t="str">
        <f t="shared" si="7"/>
        <v/>
      </c>
      <c r="G242" s="21"/>
      <c r="H242" s="50"/>
      <c r="I242" s="51"/>
      <c r="J242" s="51"/>
      <c r="K242" s="51"/>
      <c r="L242" s="52"/>
      <c r="M242" s="53"/>
      <c r="N242" s="3"/>
      <c r="O242" s="51"/>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row>
    <row r="243" spans="2:104" s="1" customFormat="1" x14ac:dyDescent="0.2">
      <c r="B243" s="17"/>
      <c r="C243" s="18"/>
      <c r="D243" s="19"/>
      <c r="E243" s="61" t="str">
        <f t="shared" si="6"/>
        <v/>
      </c>
      <c r="F243" s="61" t="str">
        <f t="shared" si="7"/>
        <v/>
      </c>
      <c r="G243" s="21"/>
      <c r="H243" s="50"/>
      <c r="I243" s="51"/>
      <c r="J243" s="51"/>
      <c r="K243" s="51"/>
      <c r="L243" s="52"/>
      <c r="M243" s="53"/>
      <c r="N243" s="3"/>
      <c r="O243" s="51"/>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row>
    <row r="244" spans="2:104" s="1" customFormat="1" x14ac:dyDescent="0.2">
      <c r="B244" s="17"/>
      <c r="C244" s="18"/>
      <c r="D244" s="19"/>
      <c r="E244" s="61" t="str">
        <f t="shared" si="6"/>
        <v/>
      </c>
      <c r="F244" s="61" t="str">
        <f t="shared" si="7"/>
        <v/>
      </c>
      <c r="G244" s="21"/>
      <c r="H244" s="50"/>
      <c r="I244" s="51"/>
      <c r="J244" s="51"/>
      <c r="K244" s="51"/>
      <c r="L244" s="52"/>
      <c r="M244" s="53"/>
      <c r="N244" s="3"/>
      <c r="O244" s="51"/>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row>
    <row r="245" spans="2:104" s="1" customFormat="1" x14ac:dyDescent="0.2">
      <c r="B245" s="17"/>
      <c r="C245" s="18"/>
      <c r="D245" s="19"/>
      <c r="E245" s="61" t="str">
        <f t="shared" si="6"/>
        <v/>
      </c>
      <c r="F245" s="61" t="str">
        <f t="shared" si="7"/>
        <v/>
      </c>
      <c r="G245" s="21"/>
      <c r="H245" s="50"/>
      <c r="I245" s="51"/>
      <c r="J245" s="51"/>
      <c r="K245" s="51"/>
      <c r="L245" s="52"/>
      <c r="M245" s="53"/>
      <c r="N245" s="3"/>
      <c r="O245" s="51"/>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row>
    <row r="246" spans="2:104" s="1" customFormat="1" x14ac:dyDescent="0.2">
      <c r="B246" s="17"/>
      <c r="C246" s="18"/>
      <c r="D246" s="19"/>
      <c r="E246" s="61" t="str">
        <f t="shared" si="6"/>
        <v/>
      </c>
      <c r="F246" s="61" t="str">
        <f t="shared" si="7"/>
        <v/>
      </c>
      <c r="G246" s="21"/>
      <c r="H246" s="50"/>
      <c r="I246" s="51"/>
      <c r="J246" s="51"/>
      <c r="K246" s="51"/>
      <c r="L246" s="52"/>
      <c r="M246" s="53"/>
      <c r="N246" s="3"/>
      <c r="O246" s="51"/>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row>
    <row r="247" spans="2:104" s="1" customFormat="1" x14ac:dyDescent="0.2">
      <c r="B247" s="17"/>
      <c r="C247" s="18"/>
      <c r="D247" s="19"/>
      <c r="E247" s="61" t="str">
        <f t="shared" si="6"/>
        <v/>
      </c>
      <c r="F247" s="61" t="str">
        <f t="shared" si="7"/>
        <v/>
      </c>
      <c r="G247" s="21"/>
      <c r="H247" s="50"/>
      <c r="I247" s="51"/>
      <c r="J247" s="51"/>
      <c r="K247" s="51"/>
      <c r="L247" s="52"/>
      <c r="M247" s="53"/>
      <c r="N247" s="3"/>
      <c r="O247" s="51"/>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row>
    <row r="248" spans="2:104" s="1" customFormat="1" x14ac:dyDescent="0.2">
      <c r="B248" s="17"/>
      <c r="C248" s="18"/>
      <c r="D248" s="19"/>
      <c r="E248" s="61" t="str">
        <f t="shared" si="6"/>
        <v/>
      </c>
      <c r="F248" s="61" t="str">
        <f t="shared" si="7"/>
        <v/>
      </c>
      <c r="G248" s="21"/>
      <c r="H248" s="50"/>
      <c r="I248" s="51"/>
      <c r="J248" s="51"/>
      <c r="K248" s="51"/>
      <c r="L248" s="52"/>
      <c r="M248" s="53"/>
      <c r="N248" s="3"/>
      <c r="O248" s="51"/>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row>
    <row r="249" spans="2:104" s="1" customFormat="1" x14ac:dyDescent="0.2">
      <c r="B249" s="17"/>
      <c r="C249" s="18"/>
      <c r="D249" s="19"/>
      <c r="E249" s="61" t="str">
        <f t="shared" si="6"/>
        <v/>
      </c>
      <c r="F249" s="61" t="str">
        <f t="shared" si="7"/>
        <v/>
      </c>
      <c r="G249" s="21"/>
      <c r="H249" s="50"/>
      <c r="I249" s="51"/>
      <c r="J249" s="51"/>
      <c r="K249" s="51"/>
      <c r="L249" s="52"/>
      <c r="M249" s="53"/>
      <c r="N249" s="3"/>
      <c r="O249" s="51"/>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row>
    <row r="250" spans="2:104" s="1" customFormat="1" x14ac:dyDescent="0.2">
      <c r="B250" s="17"/>
      <c r="C250" s="18"/>
      <c r="D250" s="19"/>
      <c r="E250" s="61" t="str">
        <f t="shared" si="6"/>
        <v/>
      </c>
      <c r="F250" s="61" t="str">
        <f t="shared" si="7"/>
        <v/>
      </c>
      <c r="G250" s="21"/>
      <c r="H250" s="50"/>
      <c r="I250" s="51"/>
      <c r="J250" s="51"/>
      <c r="K250" s="51"/>
      <c r="L250" s="52"/>
      <c r="M250" s="53"/>
      <c r="N250" s="3"/>
      <c r="O250" s="51"/>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row>
    <row r="251" spans="2:104" s="1" customFormat="1" x14ac:dyDescent="0.2">
      <c r="B251" s="17"/>
      <c r="C251" s="18"/>
      <c r="D251" s="19"/>
      <c r="E251" s="61" t="str">
        <f t="shared" si="6"/>
        <v/>
      </c>
      <c r="F251" s="61" t="str">
        <f t="shared" si="7"/>
        <v/>
      </c>
      <c r="G251" s="21"/>
      <c r="H251" s="50"/>
      <c r="I251" s="51"/>
      <c r="J251" s="51"/>
      <c r="K251" s="51"/>
      <c r="L251" s="52"/>
      <c r="M251" s="53"/>
      <c r="N251" s="3"/>
      <c r="O251" s="51"/>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row>
    <row r="252" spans="2:104" s="1" customFormat="1" x14ac:dyDescent="0.2">
      <c r="B252" s="17"/>
      <c r="C252" s="18"/>
      <c r="D252" s="19"/>
      <c r="E252" s="61" t="str">
        <f t="shared" si="6"/>
        <v/>
      </c>
      <c r="F252" s="61" t="str">
        <f t="shared" si="7"/>
        <v/>
      </c>
      <c r="G252" s="21"/>
      <c r="H252" s="50"/>
      <c r="I252" s="51"/>
      <c r="J252" s="51"/>
      <c r="K252" s="51"/>
      <c r="L252" s="52"/>
      <c r="M252" s="53"/>
      <c r="N252" s="3"/>
      <c r="O252" s="51"/>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row>
    <row r="253" spans="2:104" s="1" customFormat="1" x14ac:dyDescent="0.2">
      <c r="B253" s="17"/>
      <c r="C253" s="18"/>
      <c r="D253" s="19"/>
      <c r="E253" s="61" t="str">
        <f t="shared" si="6"/>
        <v/>
      </c>
      <c r="F253" s="61" t="str">
        <f t="shared" si="7"/>
        <v/>
      </c>
      <c r="G253" s="21"/>
      <c r="H253" s="50"/>
      <c r="I253" s="51"/>
      <c r="J253" s="51"/>
      <c r="K253" s="51"/>
      <c r="L253" s="52"/>
      <c r="M253" s="53"/>
      <c r="N253" s="3"/>
      <c r="O253" s="51"/>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row>
    <row r="254" spans="2:104" s="1" customFormat="1" x14ac:dyDescent="0.2">
      <c r="B254" s="17"/>
      <c r="C254" s="18"/>
      <c r="D254" s="19"/>
      <c r="E254" s="61" t="str">
        <f t="shared" si="6"/>
        <v/>
      </c>
      <c r="F254" s="61" t="str">
        <f t="shared" si="7"/>
        <v/>
      </c>
      <c r="G254" s="21"/>
      <c r="H254" s="50"/>
      <c r="I254" s="51"/>
      <c r="J254" s="51"/>
      <c r="K254" s="51"/>
      <c r="L254" s="52"/>
      <c r="M254" s="53"/>
      <c r="N254" s="3"/>
      <c r="O254" s="51"/>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row>
    <row r="255" spans="2:104" s="1" customFormat="1" x14ac:dyDescent="0.2">
      <c r="B255" s="17"/>
      <c r="C255" s="18"/>
      <c r="D255" s="19"/>
      <c r="E255" s="61" t="str">
        <f t="shared" si="6"/>
        <v/>
      </c>
      <c r="F255" s="61" t="str">
        <f t="shared" si="7"/>
        <v/>
      </c>
      <c r="G255" s="21"/>
      <c r="H255" s="50"/>
      <c r="I255" s="51"/>
      <c r="J255" s="51"/>
      <c r="K255" s="51"/>
      <c r="L255" s="52"/>
      <c r="M255" s="53"/>
      <c r="N255" s="3"/>
      <c r="O255" s="51"/>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row>
    <row r="256" spans="2:104" s="1" customFormat="1" x14ac:dyDescent="0.2">
      <c r="B256" s="17"/>
      <c r="C256" s="18"/>
      <c r="D256" s="19"/>
      <c r="E256" s="61" t="str">
        <f t="shared" si="6"/>
        <v/>
      </c>
      <c r="F256" s="61" t="str">
        <f t="shared" si="7"/>
        <v/>
      </c>
      <c r="G256" s="21"/>
      <c r="H256" s="50"/>
      <c r="I256" s="51"/>
      <c r="J256" s="51"/>
      <c r="K256" s="51"/>
      <c r="L256" s="52"/>
      <c r="M256" s="53"/>
      <c r="N256" s="3"/>
      <c r="O256" s="51"/>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row>
    <row r="257" spans="2:104" s="1" customFormat="1" x14ac:dyDescent="0.2">
      <c r="B257" s="17"/>
      <c r="C257" s="18"/>
      <c r="D257" s="19"/>
      <c r="E257" s="61" t="str">
        <f t="shared" si="6"/>
        <v/>
      </c>
      <c r="F257" s="61" t="str">
        <f t="shared" si="7"/>
        <v/>
      </c>
      <c r="G257" s="21"/>
      <c r="H257" s="50"/>
      <c r="I257" s="51"/>
      <c r="J257" s="51"/>
      <c r="K257" s="51"/>
      <c r="L257" s="52"/>
      <c r="M257" s="53"/>
      <c r="N257" s="3"/>
      <c r="O257" s="51"/>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row>
    <row r="258" spans="2:104" s="1" customFormat="1" x14ac:dyDescent="0.2">
      <c r="B258" s="17"/>
      <c r="C258" s="18"/>
      <c r="D258" s="19"/>
      <c r="E258" s="61" t="str">
        <f t="shared" si="6"/>
        <v/>
      </c>
      <c r="F258" s="61" t="str">
        <f t="shared" si="7"/>
        <v/>
      </c>
      <c r="G258" s="21"/>
      <c r="H258" s="50"/>
      <c r="I258" s="51"/>
      <c r="J258" s="51"/>
      <c r="K258" s="51"/>
      <c r="L258" s="52"/>
      <c r="M258" s="53"/>
      <c r="N258" s="3"/>
      <c r="O258" s="51"/>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row>
    <row r="259" spans="2:104" s="1" customFormat="1" x14ac:dyDescent="0.2">
      <c r="B259" s="17"/>
      <c r="C259" s="18"/>
      <c r="D259" s="19"/>
      <c r="E259" s="61" t="str">
        <f t="shared" si="6"/>
        <v/>
      </c>
      <c r="F259" s="61" t="str">
        <f t="shared" si="7"/>
        <v/>
      </c>
      <c r="G259" s="21"/>
      <c r="H259" s="50"/>
      <c r="I259" s="51"/>
      <c r="J259" s="51"/>
      <c r="K259" s="51"/>
      <c r="L259" s="52"/>
      <c r="M259" s="53"/>
      <c r="N259" s="3"/>
      <c r="O259" s="51"/>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row>
    <row r="260" spans="2:104" s="1" customFormat="1" x14ac:dyDescent="0.2">
      <c r="B260" s="17"/>
      <c r="C260" s="18"/>
      <c r="D260" s="19"/>
      <c r="E260" s="61" t="str">
        <f t="shared" si="6"/>
        <v/>
      </c>
      <c r="F260" s="61" t="str">
        <f t="shared" si="7"/>
        <v/>
      </c>
      <c r="G260" s="21"/>
      <c r="H260" s="50"/>
      <c r="I260" s="51"/>
      <c r="J260" s="51"/>
      <c r="K260" s="51"/>
      <c r="L260" s="52"/>
      <c r="M260" s="53"/>
      <c r="N260" s="3"/>
      <c r="O260" s="51"/>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row>
    <row r="261" spans="2:104" s="1" customFormat="1" x14ac:dyDescent="0.2">
      <c r="B261" s="17"/>
      <c r="C261" s="18"/>
      <c r="D261" s="19"/>
      <c r="E261" s="61" t="str">
        <f t="shared" si="6"/>
        <v/>
      </c>
      <c r="F261" s="61" t="str">
        <f t="shared" si="7"/>
        <v/>
      </c>
      <c r="G261" s="21"/>
      <c r="H261" s="50"/>
      <c r="I261" s="51"/>
      <c r="J261" s="51"/>
      <c r="K261" s="51"/>
      <c r="L261" s="52"/>
      <c r="M261" s="53"/>
      <c r="N261" s="3"/>
      <c r="O261" s="51"/>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row>
    <row r="262" spans="2:104" s="1" customFormat="1" x14ac:dyDescent="0.2">
      <c r="B262" s="17"/>
      <c r="C262" s="18"/>
      <c r="D262" s="19"/>
      <c r="E262" s="61" t="str">
        <f t="shared" si="6"/>
        <v/>
      </c>
      <c r="F262" s="61" t="str">
        <f t="shared" si="7"/>
        <v/>
      </c>
      <c r="G262" s="21"/>
      <c r="H262" s="50"/>
      <c r="I262" s="51"/>
      <c r="J262" s="51"/>
      <c r="K262" s="51"/>
      <c r="L262" s="52"/>
      <c r="M262" s="53"/>
      <c r="N262" s="3"/>
      <c r="O262" s="51"/>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row>
    <row r="263" spans="2:104" s="1" customFormat="1" x14ac:dyDescent="0.2">
      <c r="B263" s="17"/>
      <c r="C263" s="18"/>
      <c r="D263" s="19"/>
      <c r="E263" s="61" t="str">
        <f t="shared" si="6"/>
        <v/>
      </c>
      <c r="F263" s="61" t="str">
        <f t="shared" si="7"/>
        <v/>
      </c>
      <c r="G263" s="21"/>
      <c r="H263" s="50"/>
      <c r="I263" s="51"/>
      <c r="J263" s="51"/>
      <c r="K263" s="51"/>
      <c r="L263" s="52"/>
      <c r="M263" s="53"/>
      <c r="N263" s="3"/>
      <c r="O263" s="51"/>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row>
    <row r="264" spans="2:104" s="1" customFormat="1" x14ac:dyDescent="0.2">
      <c r="B264" s="17"/>
      <c r="C264" s="18"/>
      <c r="D264" s="19"/>
      <c r="E264" s="61" t="str">
        <f t="shared" si="6"/>
        <v/>
      </c>
      <c r="F264" s="61" t="str">
        <f t="shared" si="7"/>
        <v/>
      </c>
      <c r="G264" s="21"/>
      <c r="H264" s="50"/>
      <c r="I264" s="51"/>
      <c r="J264" s="51"/>
      <c r="K264" s="51"/>
      <c r="L264" s="52"/>
      <c r="M264" s="53"/>
      <c r="N264" s="3"/>
      <c r="O264" s="51"/>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row>
    <row r="265" spans="2:104" s="1" customFormat="1" x14ac:dyDescent="0.2">
      <c r="B265" s="17"/>
      <c r="C265" s="18"/>
      <c r="D265" s="19"/>
      <c r="E265" s="61" t="str">
        <f t="shared" si="6"/>
        <v/>
      </c>
      <c r="F265" s="61" t="str">
        <f t="shared" si="7"/>
        <v/>
      </c>
      <c r="G265" s="21"/>
      <c r="H265" s="50"/>
      <c r="I265" s="51"/>
      <c r="J265" s="51"/>
      <c r="K265" s="51"/>
      <c r="L265" s="52"/>
      <c r="M265" s="53"/>
      <c r="N265" s="3"/>
      <c r="O265" s="51"/>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row>
    <row r="266" spans="2:104" s="1" customFormat="1" x14ac:dyDescent="0.2">
      <c r="B266" s="17"/>
      <c r="C266" s="18"/>
      <c r="D266" s="19"/>
      <c r="E266" s="61" t="str">
        <f t="shared" ref="E266:E283" si="8">IF(D266="","","EUR")</f>
        <v/>
      </c>
      <c r="F266" s="61" t="str">
        <f t="shared" ref="F266:F283" si="9">IF(E266="","","XETA")</f>
        <v/>
      </c>
      <c r="G266" s="21"/>
      <c r="H266" s="50"/>
      <c r="I266" s="51"/>
      <c r="J266" s="51"/>
      <c r="K266" s="51"/>
      <c r="L266" s="52"/>
      <c r="M266" s="53"/>
      <c r="N266" s="3"/>
      <c r="O266" s="51"/>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row>
    <row r="267" spans="2:104" s="1" customFormat="1" x14ac:dyDescent="0.2">
      <c r="B267" s="17"/>
      <c r="C267" s="18"/>
      <c r="D267" s="19"/>
      <c r="E267" s="61" t="str">
        <f t="shared" si="8"/>
        <v/>
      </c>
      <c r="F267" s="61" t="str">
        <f t="shared" si="9"/>
        <v/>
      </c>
      <c r="G267" s="21"/>
      <c r="H267" s="50"/>
      <c r="I267" s="51"/>
      <c r="J267" s="51"/>
      <c r="K267" s="51"/>
      <c r="L267" s="52"/>
      <c r="M267" s="53"/>
      <c r="N267" s="3"/>
      <c r="O267" s="51"/>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row>
    <row r="268" spans="2:104" s="1" customFormat="1" x14ac:dyDescent="0.2">
      <c r="B268" s="17"/>
      <c r="C268" s="18"/>
      <c r="D268" s="19"/>
      <c r="E268" s="61" t="str">
        <f t="shared" si="8"/>
        <v/>
      </c>
      <c r="F268" s="61" t="str">
        <f t="shared" si="9"/>
        <v/>
      </c>
      <c r="G268" s="21"/>
      <c r="H268" s="50"/>
      <c r="I268" s="51"/>
      <c r="J268" s="51"/>
      <c r="K268" s="51"/>
      <c r="L268" s="52"/>
      <c r="M268" s="53"/>
      <c r="N268" s="3"/>
      <c r="O268" s="51"/>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row>
    <row r="269" spans="2:104" s="1" customFormat="1" x14ac:dyDescent="0.2">
      <c r="B269" s="17"/>
      <c r="C269" s="18"/>
      <c r="D269" s="19"/>
      <c r="E269" s="61" t="str">
        <f t="shared" si="8"/>
        <v/>
      </c>
      <c r="F269" s="61" t="str">
        <f t="shared" si="9"/>
        <v/>
      </c>
      <c r="G269" s="21"/>
      <c r="H269" s="50"/>
      <c r="I269" s="51"/>
      <c r="J269" s="51"/>
      <c r="K269" s="51"/>
      <c r="L269" s="52"/>
      <c r="M269" s="53"/>
      <c r="N269" s="3"/>
      <c r="O269" s="51"/>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row>
    <row r="270" spans="2:104" s="1" customFormat="1" x14ac:dyDescent="0.2">
      <c r="B270" s="17"/>
      <c r="C270" s="18"/>
      <c r="D270" s="19"/>
      <c r="E270" s="61" t="str">
        <f t="shared" si="8"/>
        <v/>
      </c>
      <c r="F270" s="61" t="str">
        <f t="shared" si="9"/>
        <v/>
      </c>
      <c r="G270" s="21"/>
      <c r="H270" s="50"/>
      <c r="I270" s="51"/>
      <c r="J270" s="51"/>
      <c r="K270" s="51"/>
      <c r="L270" s="52"/>
      <c r="M270" s="53"/>
      <c r="N270" s="3"/>
      <c r="O270" s="51"/>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row>
    <row r="271" spans="2:104" s="1" customFormat="1" x14ac:dyDescent="0.2">
      <c r="B271" s="17"/>
      <c r="C271" s="18"/>
      <c r="D271" s="19"/>
      <c r="E271" s="61" t="str">
        <f t="shared" si="8"/>
        <v/>
      </c>
      <c r="F271" s="61" t="str">
        <f t="shared" si="9"/>
        <v/>
      </c>
      <c r="G271" s="21"/>
      <c r="H271" s="50"/>
      <c r="I271" s="51"/>
      <c r="J271" s="51"/>
      <c r="K271" s="51"/>
      <c r="L271" s="52"/>
      <c r="M271" s="53"/>
      <c r="N271" s="3"/>
      <c r="O271" s="51"/>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row>
    <row r="272" spans="2:104" s="1" customFormat="1" x14ac:dyDescent="0.2">
      <c r="B272" s="17"/>
      <c r="C272" s="18"/>
      <c r="D272" s="19"/>
      <c r="E272" s="61" t="str">
        <f t="shared" si="8"/>
        <v/>
      </c>
      <c r="F272" s="61" t="str">
        <f t="shared" si="9"/>
        <v/>
      </c>
      <c r="G272" s="21"/>
      <c r="H272" s="50"/>
      <c r="I272" s="51"/>
      <c r="J272" s="51"/>
      <c r="K272" s="51"/>
      <c r="L272" s="52"/>
      <c r="M272" s="53"/>
      <c r="N272" s="3"/>
      <c r="O272" s="51"/>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row>
    <row r="273" spans="2:104" s="1" customFormat="1" x14ac:dyDescent="0.2">
      <c r="B273" s="17"/>
      <c r="C273" s="18"/>
      <c r="D273" s="19"/>
      <c r="E273" s="61" t="str">
        <f t="shared" si="8"/>
        <v/>
      </c>
      <c r="F273" s="61" t="str">
        <f t="shared" si="9"/>
        <v/>
      </c>
      <c r="G273" s="21"/>
      <c r="H273" s="50"/>
      <c r="I273" s="51"/>
      <c r="J273" s="51"/>
      <c r="K273" s="51"/>
      <c r="L273" s="52"/>
      <c r="M273" s="53"/>
      <c r="N273" s="3"/>
      <c r="O273" s="51"/>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row>
    <row r="274" spans="2:104" s="1" customFormat="1" x14ac:dyDescent="0.2">
      <c r="B274" s="17"/>
      <c r="C274" s="18"/>
      <c r="D274" s="19"/>
      <c r="E274" s="61" t="str">
        <f t="shared" si="8"/>
        <v/>
      </c>
      <c r="F274" s="61" t="str">
        <f t="shared" si="9"/>
        <v/>
      </c>
      <c r="G274" s="21"/>
      <c r="H274" s="50"/>
      <c r="I274" s="51"/>
      <c r="J274" s="51"/>
      <c r="K274" s="51"/>
      <c r="L274" s="52"/>
      <c r="M274" s="53"/>
      <c r="N274" s="3"/>
      <c r="O274" s="51"/>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row>
    <row r="275" spans="2:104" s="1" customFormat="1" x14ac:dyDescent="0.2">
      <c r="B275" s="17"/>
      <c r="C275" s="18"/>
      <c r="D275" s="19"/>
      <c r="E275" s="61" t="str">
        <f t="shared" si="8"/>
        <v/>
      </c>
      <c r="F275" s="61" t="str">
        <f t="shared" si="9"/>
        <v/>
      </c>
      <c r="G275" s="21"/>
      <c r="H275" s="50"/>
      <c r="I275" s="51"/>
      <c r="J275" s="51"/>
      <c r="K275" s="51"/>
      <c r="L275" s="52"/>
      <c r="M275" s="53"/>
      <c r="N275" s="3"/>
      <c r="O275" s="51"/>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row>
    <row r="276" spans="2:104" s="1" customFormat="1" x14ac:dyDescent="0.2">
      <c r="B276" s="17"/>
      <c r="C276" s="18"/>
      <c r="D276" s="19"/>
      <c r="E276" s="61" t="str">
        <f t="shared" si="8"/>
        <v/>
      </c>
      <c r="F276" s="61" t="str">
        <f t="shared" si="9"/>
        <v/>
      </c>
      <c r="G276" s="21"/>
      <c r="H276" s="50"/>
      <c r="I276" s="51"/>
      <c r="J276" s="51"/>
      <c r="K276" s="51"/>
      <c r="L276" s="52"/>
      <c r="M276" s="53"/>
      <c r="N276" s="3"/>
      <c r="O276" s="51"/>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row>
    <row r="277" spans="2:104" s="1" customFormat="1" x14ac:dyDescent="0.2">
      <c r="B277" s="17"/>
      <c r="C277" s="18"/>
      <c r="D277" s="19"/>
      <c r="E277" s="61" t="str">
        <f t="shared" si="8"/>
        <v/>
      </c>
      <c r="F277" s="61" t="str">
        <f t="shared" si="9"/>
        <v/>
      </c>
      <c r="G277" s="21"/>
      <c r="H277" s="50"/>
      <c r="I277" s="51"/>
      <c r="J277" s="51"/>
      <c r="K277" s="51"/>
      <c r="L277" s="52"/>
      <c r="M277" s="53"/>
      <c r="N277" s="3"/>
      <c r="O277" s="51"/>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row>
    <row r="278" spans="2:104" s="1" customFormat="1" x14ac:dyDescent="0.2">
      <c r="B278" s="17"/>
      <c r="C278" s="18"/>
      <c r="D278" s="19"/>
      <c r="E278" s="61" t="str">
        <f t="shared" si="8"/>
        <v/>
      </c>
      <c r="F278" s="61" t="str">
        <f t="shared" si="9"/>
        <v/>
      </c>
      <c r="G278" s="21"/>
      <c r="H278" s="50"/>
      <c r="I278" s="51"/>
      <c r="J278" s="51"/>
      <c r="K278" s="51"/>
      <c r="L278" s="52"/>
      <c r="M278" s="53"/>
      <c r="N278" s="3"/>
      <c r="O278" s="51"/>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row>
    <row r="279" spans="2:104" s="1" customFormat="1" x14ac:dyDescent="0.2">
      <c r="B279" s="17"/>
      <c r="C279" s="18"/>
      <c r="D279" s="19"/>
      <c r="E279" s="61" t="str">
        <f t="shared" si="8"/>
        <v/>
      </c>
      <c r="F279" s="61" t="str">
        <f t="shared" si="9"/>
        <v/>
      </c>
      <c r="G279" s="21"/>
      <c r="H279" s="50"/>
      <c r="I279" s="51"/>
      <c r="J279" s="51"/>
      <c r="K279" s="51"/>
      <c r="L279" s="52"/>
      <c r="M279" s="53"/>
      <c r="N279" s="3"/>
      <c r="O279" s="51"/>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row>
    <row r="280" spans="2:104" s="1" customFormat="1" x14ac:dyDescent="0.2">
      <c r="B280" s="17"/>
      <c r="C280" s="18"/>
      <c r="D280" s="19"/>
      <c r="E280" s="61" t="str">
        <f t="shared" si="8"/>
        <v/>
      </c>
      <c r="F280" s="61" t="str">
        <f t="shared" si="9"/>
        <v/>
      </c>
      <c r="G280" s="21"/>
      <c r="H280" s="50"/>
      <c r="I280" s="51"/>
      <c r="J280" s="51"/>
      <c r="K280" s="51"/>
      <c r="L280" s="52"/>
      <c r="M280" s="53"/>
      <c r="N280" s="3"/>
      <c r="O280" s="51"/>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row>
    <row r="281" spans="2:104" s="1" customFormat="1" x14ac:dyDescent="0.2">
      <c r="B281" s="17"/>
      <c r="C281" s="18"/>
      <c r="D281" s="19"/>
      <c r="E281" s="61" t="str">
        <f t="shared" si="8"/>
        <v/>
      </c>
      <c r="F281" s="61" t="str">
        <f t="shared" si="9"/>
        <v/>
      </c>
      <c r="G281" s="21"/>
      <c r="H281" s="50"/>
      <c r="I281" s="51"/>
      <c r="J281" s="51"/>
      <c r="K281" s="51"/>
      <c r="L281" s="52"/>
      <c r="M281" s="53"/>
      <c r="N281" s="3"/>
      <c r="O281" s="51"/>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row>
    <row r="282" spans="2:104" s="1" customFormat="1" x14ac:dyDescent="0.2">
      <c r="B282" s="17"/>
      <c r="C282" s="18"/>
      <c r="D282" s="19"/>
      <c r="E282" s="61" t="str">
        <f t="shared" si="8"/>
        <v/>
      </c>
      <c r="F282" s="61" t="str">
        <f t="shared" si="9"/>
        <v/>
      </c>
      <c r="G282" s="21"/>
      <c r="H282" s="50"/>
      <c r="I282" s="51"/>
      <c r="J282" s="51"/>
      <c r="K282" s="51"/>
      <c r="L282" s="52"/>
      <c r="M282" s="53"/>
      <c r="N282" s="3"/>
      <c r="O282" s="51"/>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row>
    <row r="283" spans="2:104" s="1" customFormat="1" x14ac:dyDescent="0.2">
      <c r="B283" s="17"/>
      <c r="C283" s="18"/>
      <c r="D283" s="19"/>
      <c r="E283" s="61" t="str">
        <f t="shared" si="8"/>
        <v/>
      </c>
      <c r="F283" s="61" t="str">
        <f t="shared" si="9"/>
        <v/>
      </c>
      <c r="G283" s="21"/>
      <c r="H283" s="50"/>
      <c r="I283" s="51"/>
      <c r="J283" s="51"/>
      <c r="K283" s="51"/>
      <c r="L283" s="52"/>
      <c r="M283" s="53"/>
      <c r="N283" s="3"/>
      <c r="O283" s="51"/>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row>
    <row r="284" spans="2:104" s="1" customFormat="1" x14ac:dyDescent="0.2">
      <c r="B284" s="17"/>
      <c r="C284" s="18"/>
      <c r="D284" s="19"/>
      <c r="E284" s="20"/>
      <c r="F284" s="20"/>
      <c r="G284" s="21"/>
      <c r="H284" s="50"/>
      <c r="I284" s="51"/>
      <c r="J284" s="51"/>
      <c r="K284" s="51"/>
      <c r="L284" s="52"/>
      <c r="M284" s="53"/>
      <c r="N284" s="3"/>
      <c r="O284" s="51"/>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row>
    <row r="285" spans="2:104" s="1" customFormat="1" x14ac:dyDescent="0.2">
      <c r="B285" s="17"/>
      <c r="C285" s="18"/>
      <c r="D285" s="19"/>
      <c r="E285" s="20"/>
      <c r="F285" s="20"/>
      <c r="G285" s="21"/>
      <c r="H285" s="50"/>
      <c r="I285" s="51"/>
      <c r="J285" s="51"/>
      <c r="K285" s="51"/>
      <c r="L285" s="52"/>
      <c r="M285" s="53"/>
      <c r="N285" s="3"/>
      <c r="O285" s="51"/>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row>
    <row r="286" spans="2:104" s="1" customFormat="1" x14ac:dyDescent="0.2">
      <c r="B286" s="17"/>
      <c r="C286" s="18"/>
      <c r="D286" s="19"/>
      <c r="E286" s="20"/>
      <c r="F286" s="20"/>
      <c r="G286" s="21"/>
      <c r="H286" s="50"/>
      <c r="I286" s="51"/>
      <c r="J286" s="51"/>
      <c r="K286" s="51"/>
      <c r="L286" s="52"/>
      <c r="M286" s="53"/>
      <c r="N286" s="3"/>
      <c r="O286" s="51"/>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row>
    <row r="287" spans="2:104" s="1" customFormat="1" x14ac:dyDescent="0.2">
      <c r="B287" s="17"/>
      <c r="C287" s="18"/>
      <c r="D287" s="19"/>
      <c r="E287" s="20"/>
      <c r="F287" s="20"/>
      <c r="G287" s="21"/>
      <c r="H287" s="50"/>
      <c r="I287" s="51"/>
      <c r="J287" s="51"/>
      <c r="K287" s="51"/>
      <c r="L287" s="52"/>
      <c r="M287" s="53"/>
      <c r="N287" s="3"/>
      <c r="O287" s="51"/>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row>
    <row r="288" spans="2:104" s="1" customFormat="1" x14ac:dyDescent="0.2">
      <c r="B288" s="17"/>
      <c r="C288" s="18"/>
      <c r="D288" s="19"/>
      <c r="E288" s="20"/>
      <c r="F288" s="20"/>
      <c r="G288" s="21"/>
      <c r="H288" s="50"/>
      <c r="I288" s="51"/>
      <c r="J288" s="51"/>
      <c r="K288" s="51"/>
      <c r="L288" s="52"/>
      <c r="M288" s="53"/>
      <c r="N288" s="3"/>
      <c r="O288" s="51"/>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row>
    <row r="289" spans="2:104" s="1" customFormat="1" x14ac:dyDescent="0.2">
      <c r="B289" s="17"/>
      <c r="C289" s="18"/>
      <c r="D289" s="19"/>
      <c r="E289" s="20"/>
      <c r="F289" s="20"/>
      <c r="G289" s="21"/>
      <c r="H289" s="50"/>
      <c r="I289" s="51"/>
      <c r="J289" s="51"/>
      <c r="K289" s="51"/>
      <c r="L289" s="52"/>
      <c r="M289" s="53"/>
      <c r="N289" s="3"/>
      <c r="O289" s="51"/>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row>
    <row r="290" spans="2:104" s="1" customFormat="1" x14ac:dyDescent="0.2">
      <c r="B290" s="17"/>
      <c r="C290" s="18"/>
      <c r="D290" s="19"/>
      <c r="E290" s="20"/>
      <c r="F290" s="20"/>
      <c r="G290" s="21"/>
      <c r="H290" s="50"/>
      <c r="I290" s="51"/>
      <c r="J290" s="51"/>
      <c r="K290" s="51"/>
      <c r="L290" s="52"/>
      <c r="M290" s="53"/>
      <c r="N290" s="3"/>
      <c r="O290" s="51"/>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row>
    <row r="291" spans="2:104" s="1" customFormat="1" x14ac:dyDescent="0.2">
      <c r="B291" s="17"/>
      <c r="C291" s="18"/>
      <c r="D291" s="19"/>
      <c r="E291" s="20"/>
      <c r="F291" s="20"/>
      <c r="G291" s="21"/>
      <c r="H291" s="50"/>
      <c r="I291" s="51"/>
      <c r="J291" s="51"/>
      <c r="K291" s="51"/>
      <c r="L291" s="52"/>
      <c r="M291" s="53"/>
      <c r="N291" s="3"/>
      <c r="O291" s="51"/>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row>
    <row r="292" spans="2:104" s="1" customFormat="1" x14ac:dyDescent="0.2">
      <c r="B292" s="17"/>
      <c r="C292" s="18"/>
      <c r="D292" s="19"/>
      <c r="E292" s="20"/>
      <c r="F292" s="20"/>
      <c r="G292" s="21"/>
      <c r="H292" s="50"/>
      <c r="I292" s="51"/>
      <c r="J292" s="51"/>
      <c r="K292" s="51"/>
      <c r="L292" s="52"/>
      <c r="M292" s="53"/>
      <c r="N292" s="3"/>
      <c r="O292" s="51"/>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row>
    <row r="293" spans="2:104" s="1" customFormat="1" x14ac:dyDescent="0.2">
      <c r="B293" s="17"/>
      <c r="C293" s="18"/>
      <c r="D293" s="19"/>
      <c r="E293" s="20"/>
      <c r="F293" s="20"/>
      <c r="G293" s="21"/>
      <c r="H293" s="50"/>
      <c r="I293" s="51"/>
      <c r="J293" s="51"/>
      <c r="K293" s="51"/>
      <c r="L293" s="52"/>
      <c r="M293" s="53"/>
      <c r="N293" s="3"/>
      <c r="O293" s="51"/>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row>
    <row r="294" spans="2:104" s="1" customFormat="1" x14ac:dyDescent="0.2">
      <c r="B294" s="17"/>
      <c r="C294" s="18"/>
      <c r="D294" s="19"/>
      <c r="E294" s="20"/>
      <c r="F294" s="20"/>
      <c r="G294" s="21"/>
      <c r="H294" s="50"/>
      <c r="I294" s="51"/>
      <c r="J294" s="51"/>
      <c r="K294" s="51"/>
      <c r="L294" s="52"/>
      <c r="M294" s="53"/>
      <c r="N294" s="3"/>
      <c r="O294" s="51"/>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row>
    <row r="295" spans="2:104" s="1" customFormat="1" x14ac:dyDescent="0.2">
      <c r="B295" s="17"/>
      <c r="C295" s="18"/>
      <c r="D295" s="19"/>
      <c r="E295" s="20"/>
      <c r="F295" s="20"/>
      <c r="G295" s="21"/>
      <c r="H295" s="50"/>
      <c r="I295" s="51"/>
      <c r="J295" s="51"/>
      <c r="K295" s="51"/>
      <c r="L295" s="52"/>
      <c r="M295" s="53"/>
      <c r="N295" s="3"/>
      <c r="O295" s="51"/>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row>
    <row r="296" spans="2:104" s="1" customFormat="1" x14ac:dyDescent="0.2">
      <c r="B296" s="17"/>
      <c r="C296" s="18"/>
      <c r="D296" s="19"/>
      <c r="E296" s="20"/>
      <c r="F296" s="20"/>
      <c r="G296" s="21"/>
      <c r="H296" s="50"/>
      <c r="I296" s="51"/>
      <c r="J296" s="51"/>
      <c r="K296" s="51"/>
      <c r="L296" s="52"/>
      <c r="M296" s="53"/>
      <c r="N296" s="3"/>
      <c r="O296" s="51"/>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row>
    <row r="297" spans="2:104" s="1" customFormat="1" x14ac:dyDescent="0.2">
      <c r="B297" s="17"/>
      <c r="C297" s="18"/>
      <c r="D297" s="19"/>
      <c r="E297" s="20"/>
      <c r="F297" s="20"/>
      <c r="G297" s="21"/>
      <c r="H297" s="50"/>
      <c r="I297" s="51"/>
      <c r="J297" s="51"/>
      <c r="K297" s="51"/>
      <c r="L297" s="52"/>
      <c r="M297" s="53"/>
      <c r="N297" s="3"/>
      <c r="O297" s="51"/>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row>
    <row r="298" spans="2:104" s="1" customFormat="1" x14ac:dyDescent="0.2">
      <c r="B298" s="17"/>
      <c r="C298" s="18"/>
      <c r="D298" s="19"/>
      <c r="E298" s="20"/>
      <c r="F298" s="20"/>
      <c r="G298" s="21"/>
      <c r="H298" s="50"/>
      <c r="I298" s="51"/>
      <c r="J298" s="51"/>
      <c r="K298" s="51"/>
      <c r="L298" s="52"/>
      <c r="M298" s="53"/>
      <c r="N298" s="3"/>
      <c r="O298" s="51"/>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row>
    <row r="299" spans="2:104" s="1" customFormat="1" x14ac:dyDescent="0.2">
      <c r="B299" s="17"/>
      <c r="C299" s="18"/>
      <c r="D299" s="19"/>
      <c r="E299" s="20"/>
      <c r="F299" s="20"/>
      <c r="G299" s="21"/>
      <c r="H299" s="50"/>
      <c r="I299" s="51"/>
      <c r="J299" s="51"/>
      <c r="K299" s="51"/>
      <c r="L299" s="52"/>
      <c r="M299" s="53"/>
      <c r="N299" s="3"/>
      <c r="O299" s="51"/>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row>
    <row r="300" spans="2:104" s="1" customFormat="1" x14ac:dyDescent="0.2">
      <c r="B300" s="17"/>
      <c r="C300" s="18"/>
      <c r="D300" s="19"/>
      <c r="E300" s="20"/>
      <c r="F300" s="20"/>
      <c r="G300" s="21"/>
      <c r="H300" s="50"/>
      <c r="I300" s="51"/>
      <c r="J300" s="51"/>
      <c r="K300" s="51"/>
      <c r="L300" s="52"/>
      <c r="M300" s="53"/>
      <c r="N300" s="3"/>
      <c r="O300" s="51"/>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row>
    <row r="301" spans="2:104" s="1" customFormat="1" x14ac:dyDescent="0.2">
      <c r="B301" s="17"/>
      <c r="C301" s="18"/>
      <c r="D301" s="19"/>
      <c r="E301" s="20"/>
      <c r="F301" s="20"/>
      <c r="G301" s="21"/>
      <c r="H301" s="50"/>
      <c r="I301" s="51"/>
      <c r="J301" s="51"/>
      <c r="K301" s="51"/>
      <c r="L301" s="52"/>
      <c r="M301" s="53"/>
      <c r="N301" s="3"/>
      <c r="O301" s="51"/>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row>
    <row r="302" spans="2:104" s="1" customFormat="1" x14ac:dyDescent="0.2">
      <c r="B302" s="17"/>
      <c r="C302" s="18"/>
      <c r="D302" s="19"/>
      <c r="E302" s="20"/>
      <c r="F302" s="20"/>
      <c r="G302" s="21"/>
      <c r="H302" s="50"/>
      <c r="I302" s="51"/>
      <c r="J302" s="51"/>
      <c r="K302" s="51"/>
      <c r="L302" s="52"/>
      <c r="M302" s="53"/>
      <c r="N302" s="3"/>
      <c r="O302" s="51"/>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row>
    <row r="303" spans="2:104" s="1" customFormat="1" x14ac:dyDescent="0.2">
      <c r="B303" s="17"/>
      <c r="C303" s="18"/>
      <c r="D303" s="19"/>
      <c r="E303" s="20"/>
      <c r="F303" s="20"/>
      <c r="G303" s="21"/>
      <c r="H303" s="50"/>
      <c r="I303" s="51"/>
      <c r="J303" s="51"/>
      <c r="K303" s="51"/>
      <c r="L303" s="52"/>
      <c r="M303" s="53"/>
      <c r="N303" s="3"/>
      <c r="O303" s="51"/>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row>
    <row r="304" spans="2:104" s="1" customFormat="1" x14ac:dyDescent="0.2">
      <c r="B304" s="17"/>
      <c r="C304" s="18"/>
      <c r="D304" s="19"/>
      <c r="E304" s="20"/>
      <c r="F304" s="20"/>
      <c r="G304" s="21"/>
      <c r="H304" s="50"/>
      <c r="I304" s="51"/>
      <c r="J304" s="51"/>
      <c r="K304" s="51"/>
      <c r="L304" s="52"/>
      <c r="M304" s="53"/>
      <c r="N304" s="3"/>
      <c r="O304" s="51"/>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row>
    <row r="305" spans="2:104" s="1" customFormat="1" x14ac:dyDescent="0.2">
      <c r="B305" s="17"/>
      <c r="C305" s="18"/>
      <c r="D305" s="19"/>
      <c r="E305" s="20"/>
      <c r="F305" s="20"/>
      <c r="G305" s="21"/>
      <c r="H305" s="50"/>
      <c r="I305" s="51"/>
      <c r="J305" s="51"/>
      <c r="K305" s="51"/>
      <c r="L305" s="52"/>
      <c r="M305" s="53"/>
      <c r="N305" s="3"/>
      <c r="O305" s="51"/>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row>
    <row r="306" spans="2:104" s="1" customFormat="1" x14ac:dyDescent="0.2">
      <c r="B306" s="17"/>
      <c r="C306" s="18"/>
      <c r="D306" s="19"/>
      <c r="E306" s="20"/>
      <c r="F306" s="20"/>
      <c r="G306" s="21"/>
      <c r="H306" s="50"/>
      <c r="I306" s="51"/>
      <c r="J306" s="51"/>
      <c r="K306" s="51"/>
      <c r="L306" s="52"/>
      <c r="M306" s="53"/>
      <c r="N306" s="3"/>
      <c r="O306" s="51"/>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row>
    <row r="307" spans="2:104" s="1" customFormat="1" x14ac:dyDescent="0.2">
      <c r="B307" s="17"/>
      <c r="C307" s="18"/>
      <c r="D307" s="19"/>
      <c r="E307" s="20"/>
      <c r="F307" s="20"/>
      <c r="G307" s="21"/>
      <c r="H307" s="50"/>
      <c r="I307" s="51"/>
      <c r="J307" s="51"/>
      <c r="K307" s="51"/>
      <c r="L307" s="52"/>
      <c r="M307" s="53"/>
      <c r="N307" s="3"/>
      <c r="O307" s="51"/>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row>
    <row r="308" spans="2:104" s="1" customFormat="1" x14ac:dyDescent="0.2">
      <c r="B308" s="17"/>
      <c r="C308" s="18"/>
      <c r="D308" s="19"/>
      <c r="E308" s="20"/>
      <c r="F308" s="20"/>
      <c r="G308" s="21"/>
      <c r="H308" s="50"/>
      <c r="I308" s="51"/>
      <c r="J308" s="51"/>
      <c r="K308" s="51"/>
      <c r="L308" s="52"/>
      <c r="M308" s="53"/>
      <c r="N308" s="3"/>
      <c r="O308" s="51"/>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row>
    <row r="309" spans="2:104" s="1" customFormat="1" x14ac:dyDescent="0.2">
      <c r="B309" s="17"/>
      <c r="C309" s="18"/>
      <c r="D309" s="19"/>
      <c r="E309" s="20"/>
      <c r="F309" s="20"/>
      <c r="G309" s="21"/>
      <c r="H309" s="50"/>
      <c r="I309" s="51"/>
      <c r="J309" s="51"/>
      <c r="K309" s="51"/>
      <c r="L309" s="52"/>
      <c r="M309" s="53"/>
      <c r="N309" s="3"/>
      <c r="O309" s="51"/>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row>
    <row r="310" spans="2:104" s="1" customFormat="1" x14ac:dyDescent="0.2">
      <c r="B310" s="17"/>
      <c r="C310" s="18"/>
      <c r="D310" s="19"/>
      <c r="E310" s="20"/>
      <c r="F310" s="20"/>
      <c r="G310" s="21"/>
      <c r="H310" s="50"/>
      <c r="I310" s="51"/>
      <c r="J310" s="51"/>
      <c r="K310" s="51"/>
      <c r="L310" s="52"/>
      <c r="M310" s="53"/>
      <c r="N310" s="3"/>
      <c r="O310" s="51"/>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row>
    <row r="311" spans="2:104" s="1" customFormat="1" x14ac:dyDescent="0.2">
      <c r="B311" s="17"/>
      <c r="C311" s="18"/>
      <c r="D311" s="19"/>
      <c r="E311" s="20"/>
      <c r="F311" s="20"/>
      <c r="G311" s="21"/>
      <c r="H311" s="50"/>
      <c r="I311" s="51"/>
      <c r="J311" s="51"/>
      <c r="K311" s="51"/>
      <c r="L311" s="52"/>
      <c r="M311" s="53"/>
      <c r="N311" s="3"/>
      <c r="O311" s="51"/>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row>
    <row r="312" spans="2:104" s="1" customFormat="1" x14ac:dyDescent="0.2">
      <c r="B312" s="17"/>
      <c r="C312" s="18"/>
      <c r="D312" s="19"/>
      <c r="E312" s="20"/>
      <c r="F312" s="20"/>
      <c r="G312" s="21"/>
      <c r="H312" s="50"/>
      <c r="I312" s="51"/>
      <c r="J312" s="51"/>
      <c r="K312" s="51"/>
      <c r="L312" s="52"/>
      <c r="M312" s="53"/>
      <c r="N312" s="3"/>
      <c r="O312" s="51"/>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row>
    <row r="313" spans="2:104" s="1" customFormat="1" x14ac:dyDescent="0.2">
      <c r="B313" s="17"/>
      <c r="C313" s="18"/>
      <c r="D313" s="19"/>
      <c r="E313" s="20"/>
      <c r="F313" s="20"/>
      <c r="G313" s="21"/>
      <c r="H313" s="50"/>
      <c r="I313" s="51"/>
      <c r="J313" s="51"/>
      <c r="K313" s="51"/>
      <c r="L313" s="52"/>
      <c r="M313" s="53"/>
      <c r="N313" s="3"/>
      <c r="O313" s="51"/>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row>
    <row r="314" spans="2:104" s="1" customFormat="1" x14ac:dyDescent="0.2">
      <c r="B314" s="17"/>
      <c r="C314" s="18"/>
      <c r="D314" s="19"/>
      <c r="E314" s="20"/>
      <c r="F314" s="20"/>
      <c r="G314" s="21"/>
      <c r="H314" s="50"/>
      <c r="I314" s="51"/>
      <c r="J314" s="51"/>
      <c r="K314" s="51"/>
      <c r="L314" s="52"/>
      <c r="M314" s="53"/>
      <c r="N314" s="3"/>
      <c r="O314" s="51"/>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row>
    <row r="315" spans="2:104" s="1" customFormat="1" x14ac:dyDescent="0.2">
      <c r="B315" s="17"/>
      <c r="C315" s="18"/>
      <c r="D315" s="19"/>
      <c r="E315" s="20"/>
      <c r="F315" s="20"/>
      <c r="G315" s="21"/>
      <c r="H315" s="50"/>
      <c r="I315" s="51"/>
      <c r="J315" s="51"/>
      <c r="K315" s="51"/>
      <c r="L315" s="52"/>
      <c r="M315" s="53"/>
      <c r="N315" s="3"/>
      <c r="O315" s="51"/>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row>
    <row r="316" spans="2:104" s="1" customFormat="1" x14ac:dyDescent="0.2">
      <c r="B316" s="17"/>
      <c r="C316" s="18"/>
      <c r="D316" s="19"/>
      <c r="E316" s="20"/>
      <c r="F316" s="20"/>
      <c r="G316" s="21"/>
      <c r="H316" s="50"/>
      <c r="I316" s="51"/>
      <c r="J316" s="51"/>
      <c r="K316" s="51"/>
      <c r="L316" s="52"/>
      <c r="M316" s="53"/>
      <c r="N316" s="3"/>
      <c r="O316" s="51"/>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row>
    <row r="317" spans="2:104" s="1" customFormat="1" x14ac:dyDescent="0.2">
      <c r="B317" s="17"/>
      <c r="C317" s="18"/>
      <c r="D317" s="19"/>
      <c r="E317" s="20"/>
      <c r="F317" s="20"/>
      <c r="G317" s="21"/>
      <c r="H317" s="50"/>
      <c r="I317" s="51"/>
      <c r="J317" s="51"/>
      <c r="K317" s="51"/>
      <c r="L317" s="52"/>
      <c r="M317" s="53"/>
      <c r="N317" s="3"/>
      <c r="O317" s="51"/>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row>
    <row r="318" spans="2:104" s="1" customFormat="1" x14ac:dyDescent="0.2">
      <c r="B318" s="17"/>
      <c r="C318" s="18"/>
      <c r="D318" s="19"/>
      <c r="E318" s="20"/>
      <c r="F318" s="20"/>
      <c r="G318" s="21"/>
      <c r="H318" s="50"/>
      <c r="I318" s="51"/>
      <c r="J318" s="51"/>
      <c r="K318" s="51"/>
      <c r="L318" s="52"/>
      <c r="M318" s="53"/>
      <c r="N318" s="3"/>
      <c r="O318" s="51"/>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row>
    <row r="319" spans="2:104" s="1" customFormat="1" x14ac:dyDescent="0.2">
      <c r="B319" s="17"/>
      <c r="C319" s="18"/>
      <c r="D319" s="19"/>
      <c r="E319" s="20"/>
      <c r="F319" s="20"/>
      <c r="G319" s="21"/>
      <c r="H319" s="50"/>
      <c r="I319" s="51"/>
      <c r="J319" s="51"/>
      <c r="K319" s="51"/>
      <c r="L319" s="52"/>
      <c r="M319" s="53"/>
      <c r="N319" s="3"/>
      <c r="O319" s="51"/>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row>
    <row r="320" spans="2:104" s="1" customFormat="1" x14ac:dyDescent="0.2">
      <c r="B320" s="17"/>
      <c r="C320" s="18"/>
      <c r="D320" s="19"/>
      <c r="E320" s="20"/>
      <c r="F320" s="20"/>
      <c r="G320" s="21"/>
      <c r="H320" s="50"/>
      <c r="I320" s="51"/>
      <c r="J320" s="51"/>
      <c r="K320" s="51"/>
      <c r="L320" s="52"/>
      <c r="M320" s="53"/>
      <c r="N320" s="3"/>
      <c r="O320" s="51"/>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row>
    <row r="321" spans="2:104" s="1" customFormat="1" x14ac:dyDescent="0.2">
      <c r="B321" s="17"/>
      <c r="C321" s="18"/>
      <c r="D321" s="19"/>
      <c r="E321" s="20"/>
      <c r="F321" s="20"/>
      <c r="G321" s="21"/>
      <c r="H321" s="50"/>
      <c r="I321" s="51"/>
      <c r="J321" s="51"/>
      <c r="K321" s="51"/>
      <c r="L321" s="52"/>
      <c r="M321" s="53"/>
      <c r="N321" s="3"/>
      <c r="O321" s="51"/>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row>
    <row r="322" spans="2:104" s="1" customFormat="1" x14ac:dyDescent="0.2">
      <c r="B322" s="17"/>
      <c r="C322" s="18"/>
      <c r="D322" s="19"/>
      <c r="E322" s="20"/>
      <c r="F322" s="20"/>
      <c r="G322" s="21"/>
      <c r="H322" s="50"/>
      <c r="I322" s="51"/>
      <c r="J322" s="51"/>
      <c r="K322" s="51"/>
      <c r="L322" s="52"/>
      <c r="M322" s="53"/>
      <c r="N322" s="3"/>
      <c r="O322" s="51"/>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row>
    <row r="323" spans="2:104" s="1" customFormat="1" x14ac:dyDescent="0.2">
      <c r="B323" s="17"/>
      <c r="C323" s="18"/>
      <c r="D323" s="19"/>
      <c r="E323" s="20"/>
      <c r="F323" s="20"/>
      <c r="G323" s="21"/>
      <c r="H323" s="50"/>
      <c r="I323" s="51"/>
      <c r="J323" s="51"/>
      <c r="K323" s="51"/>
      <c r="L323" s="52"/>
      <c r="M323" s="53"/>
      <c r="N323" s="3"/>
      <c r="O323" s="51"/>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row>
    <row r="324" spans="2:104" s="1" customFormat="1" x14ac:dyDescent="0.2">
      <c r="B324" s="17"/>
      <c r="C324" s="18"/>
      <c r="D324" s="19"/>
      <c r="E324" s="20"/>
      <c r="F324" s="20"/>
      <c r="G324" s="21"/>
      <c r="H324" s="50"/>
      <c r="I324" s="51"/>
      <c r="J324" s="51"/>
      <c r="K324" s="51"/>
      <c r="L324" s="52"/>
      <c r="M324" s="53"/>
      <c r="N324" s="3"/>
      <c r="O324" s="51"/>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row>
    <row r="325" spans="2:104" s="1" customFormat="1" x14ac:dyDescent="0.2">
      <c r="B325" s="17"/>
      <c r="C325" s="18"/>
      <c r="D325" s="19"/>
      <c r="E325" s="20"/>
      <c r="F325" s="20"/>
      <c r="G325" s="21"/>
      <c r="H325" s="50"/>
      <c r="I325" s="51"/>
      <c r="J325" s="51"/>
      <c r="K325" s="51"/>
      <c r="L325" s="52"/>
      <c r="M325" s="53"/>
      <c r="N325" s="3"/>
      <c r="O325" s="51"/>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row>
    <row r="326" spans="2:104" s="1" customFormat="1" x14ac:dyDescent="0.2">
      <c r="B326" s="17"/>
      <c r="C326" s="18"/>
      <c r="D326" s="19"/>
      <c r="E326" s="20"/>
      <c r="F326" s="20"/>
      <c r="G326" s="21"/>
      <c r="H326" s="50"/>
      <c r="I326" s="51"/>
      <c r="J326" s="51"/>
      <c r="K326" s="51"/>
      <c r="L326" s="52"/>
      <c r="M326" s="53"/>
      <c r="N326" s="3"/>
      <c r="O326" s="51"/>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row>
    <row r="327" spans="2:104" s="1" customFormat="1" x14ac:dyDescent="0.2">
      <c r="B327" s="17"/>
      <c r="C327" s="18"/>
      <c r="D327" s="19"/>
      <c r="E327" s="20"/>
      <c r="F327" s="20"/>
      <c r="G327" s="21"/>
      <c r="H327" s="50"/>
      <c r="I327" s="51"/>
      <c r="J327" s="51"/>
      <c r="K327" s="51"/>
      <c r="L327" s="52"/>
      <c r="M327" s="53"/>
      <c r="N327" s="3"/>
      <c r="O327" s="51"/>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row>
    <row r="328" spans="2:104" s="1" customFormat="1" x14ac:dyDescent="0.2">
      <c r="B328" s="17"/>
      <c r="C328" s="18"/>
      <c r="D328" s="19"/>
      <c r="E328" s="20"/>
      <c r="F328" s="20"/>
      <c r="G328" s="21"/>
      <c r="H328" s="50"/>
      <c r="I328" s="51"/>
      <c r="J328" s="51"/>
      <c r="K328" s="51"/>
      <c r="L328" s="52"/>
      <c r="M328" s="53"/>
      <c r="N328" s="3"/>
      <c r="O328" s="51"/>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row>
    <row r="329" spans="2:104" s="1" customFormat="1" x14ac:dyDescent="0.2">
      <c r="B329" s="17"/>
      <c r="C329" s="18"/>
      <c r="D329" s="19"/>
      <c r="E329" s="20"/>
      <c r="F329" s="20"/>
      <c r="G329" s="21"/>
      <c r="H329" s="50"/>
      <c r="I329" s="51"/>
      <c r="J329" s="51"/>
      <c r="K329" s="51"/>
      <c r="L329" s="52"/>
      <c r="M329" s="53"/>
      <c r="N329" s="3"/>
      <c r="O329" s="51"/>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row>
    <row r="330" spans="2:104" s="1" customFormat="1" x14ac:dyDescent="0.2">
      <c r="B330" s="17"/>
      <c r="C330" s="18"/>
      <c r="D330" s="19"/>
      <c r="E330" s="20"/>
      <c r="F330" s="20"/>
      <c r="G330" s="21"/>
      <c r="H330" s="50"/>
      <c r="I330" s="51"/>
      <c r="J330" s="51"/>
      <c r="K330" s="51"/>
      <c r="L330" s="52"/>
      <c r="M330" s="53"/>
      <c r="N330" s="3"/>
      <c r="O330" s="51"/>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row>
    <row r="331" spans="2:104" s="1" customFormat="1" x14ac:dyDescent="0.2">
      <c r="B331" s="17"/>
      <c r="C331" s="18"/>
      <c r="D331" s="19"/>
      <c r="E331" s="20"/>
      <c r="F331" s="20"/>
      <c r="G331" s="21"/>
      <c r="H331" s="50"/>
      <c r="I331" s="51"/>
      <c r="J331" s="51"/>
      <c r="K331" s="51"/>
      <c r="L331" s="52"/>
      <c r="M331" s="53"/>
      <c r="N331" s="3"/>
      <c r="O331" s="51"/>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row>
    <row r="332" spans="2:104" s="1" customFormat="1" x14ac:dyDescent="0.2">
      <c r="B332" s="17"/>
      <c r="C332" s="18"/>
      <c r="D332" s="19"/>
      <c r="E332" s="20"/>
      <c r="F332" s="20"/>
      <c r="G332" s="21"/>
      <c r="H332" s="50"/>
      <c r="I332" s="51"/>
      <c r="J332" s="51"/>
      <c r="K332" s="51"/>
      <c r="L332" s="52"/>
      <c r="M332" s="53"/>
      <c r="N332" s="3"/>
      <c r="O332" s="51"/>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row>
    <row r="333" spans="2:104" s="1" customFormat="1" x14ac:dyDescent="0.2">
      <c r="B333" s="17"/>
      <c r="C333" s="18"/>
      <c r="D333" s="19"/>
      <c r="E333" s="20"/>
      <c r="F333" s="20"/>
      <c r="G333" s="21"/>
      <c r="H333" s="50"/>
      <c r="I333" s="51"/>
      <c r="J333" s="51"/>
      <c r="K333" s="51"/>
      <c r="L333" s="52"/>
      <c r="M333" s="53"/>
      <c r="N333" s="3"/>
      <c r="O333" s="51"/>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row>
    <row r="334" spans="2:104" s="1" customFormat="1" x14ac:dyDescent="0.2">
      <c r="B334" s="17"/>
      <c r="C334" s="18"/>
      <c r="D334" s="19"/>
      <c r="E334" s="20"/>
      <c r="F334" s="20"/>
      <c r="G334" s="21"/>
      <c r="H334" s="50"/>
      <c r="I334" s="51"/>
      <c r="J334" s="51"/>
      <c r="K334" s="51"/>
      <c r="L334" s="52"/>
      <c r="M334" s="53"/>
      <c r="N334" s="3"/>
      <c r="O334" s="51"/>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row>
    <row r="335" spans="2:104" s="1" customFormat="1" x14ac:dyDescent="0.2">
      <c r="B335" s="17"/>
      <c r="C335" s="18"/>
      <c r="D335" s="19"/>
      <c r="E335" s="20"/>
      <c r="F335" s="20"/>
      <c r="G335" s="21"/>
      <c r="H335" s="50"/>
      <c r="I335" s="51"/>
      <c r="J335" s="51"/>
      <c r="K335" s="51"/>
      <c r="L335" s="52"/>
      <c r="M335" s="53"/>
      <c r="N335" s="3"/>
      <c r="O335" s="51"/>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row>
    <row r="336" spans="2:104" s="1" customFormat="1" x14ac:dyDescent="0.2">
      <c r="B336" s="17"/>
      <c r="C336" s="18"/>
      <c r="D336" s="19"/>
      <c r="E336" s="20"/>
      <c r="F336" s="20"/>
      <c r="G336" s="21"/>
      <c r="H336" s="50"/>
      <c r="I336" s="51"/>
      <c r="J336" s="51"/>
      <c r="K336" s="51"/>
      <c r="L336" s="52"/>
      <c r="M336" s="53"/>
      <c r="N336" s="3"/>
      <c r="O336" s="51"/>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row>
    <row r="337" spans="2:104" s="1" customFormat="1" x14ac:dyDescent="0.2">
      <c r="B337" s="17"/>
      <c r="C337" s="18"/>
      <c r="D337" s="19"/>
      <c r="E337" s="20"/>
      <c r="F337" s="20"/>
      <c r="G337" s="21"/>
      <c r="H337" s="50"/>
      <c r="I337" s="51"/>
      <c r="J337" s="51"/>
      <c r="K337" s="51"/>
      <c r="L337" s="52"/>
      <c r="M337" s="53"/>
      <c r="N337" s="3"/>
      <c r="O337" s="51"/>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row>
    <row r="338" spans="2:104" s="1" customFormat="1" x14ac:dyDescent="0.2">
      <c r="B338" s="17"/>
      <c r="C338" s="18"/>
      <c r="D338" s="19"/>
      <c r="E338" s="20"/>
      <c r="F338" s="20"/>
      <c r="G338" s="21"/>
      <c r="H338" s="50"/>
      <c r="I338" s="51"/>
      <c r="J338" s="51"/>
      <c r="K338" s="51"/>
      <c r="L338" s="52"/>
      <c r="M338" s="53"/>
      <c r="N338" s="3"/>
      <c r="O338" s="51"/>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row>
    <row r="339" spans="2:104" s="1" customFormat="1" x14ac:dyDescent="0.2">
      <c r="B339" s="17"/>
      <c r="C339" s="18"/>
      <c r="D339" s="19"/>
      <c r="E339" s="20"/>
      <c r="F339" s="20"/>
      <c r="G339" s="21"/>
      <c r="H339" s="50"/>
      <c r="I339" s="51"/>
      <c r="J339" s="51"/>
      <c r="K339" s="51"/>
      <c r="L339" s="52"/>
      <c r="M339" s="53"/>
      <c r="N339" s="3"/>
      <c r="O339" s="51"/>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row>
    <row r="340" spans="2:104" s="1" customFormat="1" x14ac:dyDescent="0.2">
      <c r="B340" s="17"/>
      <c r="C340" s="18"/>
      <c r="D340" s="19"/>
      <c r="E340" s="20"/>
      <c r="F340" s="20"/>
      <c r="G340" s="21"/>
      <c r="H340" s="50"/>
      <c r="I340" s="51"/>
      <c r="J340" s="51"/>
      <c r="K340" s="51"/>
      <c r="L340" s="52"/>
      <c r="M340" s="53"/>
      <c r="N340" s="3"/>
      <c r="O340" s="51"/>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row>
    <row r="341" spans="2:104" s="1" customFormat="1" x14ac:dyDescent="0.2">
      <c r="B341" s="17"/>
      <c r="C341" s="18"/>
      <c r="D341" s="19"/>
      <c r="E341" s="20"/>
      <c r="F341" s="20"/>
      <c r="G341" s="21"/>
      <c r="H341" s="50"/>
      <c r="I341" s="51"/>
      <c r="J341" s="51"/>
      <c r="K341" s="51"/>
      <c r="L341" s="52"/>
      <c r="M341" s="53"/>
      <c r="N341" s="3"/>
      <c r="O341" s="51"/>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row>
    <row r="342" spans="2:104" s="1" customFormat="1" x14ac:dyDescent="0.2">
      <c r="B342" s="17"/>
      <c r="C342" s="18"/>
      <c r="D342" s="19"/>
      <c r="E342" s="20"/>
      <c r="F342" s="20"/>
      <c r="G342" s="21"/>
      <c r="H342" s="50"/>
      <c r="I342" s="51"/>
      <c r="J342" s="51"/>
      <c r="K342" s="51"/>
      <c r="L342" s="52"/>
      <c r="M342" s="53"/>
      <c r="N342" s="3"/>
      <c r="O342" s="51"/>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row>
    <row r="343" spans="2:104" s="1" customFormat="1" x14ac:dyDescent="0.2">
      <c r="B343" s="17"/>
      <c r="C343" s="18"/>
      <c r="D343" s="19"/>
      <c r="E343" s="20"/>
      <c r="F343" s="20"/>
      <c r="G343" s="21"/>
      <c r="H343" s="50"/>
      <c r="I343" s="51"/>
      <c r="J343" s="51"/>
      <c r="K343" s="51"/>
      <c r="L343" s="52"/>
      <c r="M343" s="53"/>
      <c r="N343" s="3"/>
      <c r="O343" s="51"/>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row>
    <row r="344" spans="2:104" s="1" customFormat="1" x14ac:dyDescent="0.2">
      <c r="B344" s="17"/>
      <c r="C344" s="18"/>
      <c r="D344" s="19"/>
      <c r="E344" s="20"/>
      <c r="F344" s="20"/>
      <c r="G344" s="21"/>
      <c r="H344" s="50"/>
      <c r="I344" s="51"/>
      <c r="J344" s="51"/>
      <c r="K344" s="51"/>
      <c r="L344" s="52"/>
      <c r="M344" s="53"/>
      <c r="N344" s="3"/>
      <c r="O344" s="51"/>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row>
    <row r="345" spans="2:104" s="1" customFormat="1" x14ac:dyDescent="0.2">
      <c r="B345" s="17"/>
      <c r="C345" s="18"/>
      <c r="D345" s="19"/>
      <c r="E345" s="20"/>
      <c r="F345" s="20"/>
      <c r="G345" s="21"/>
      <c r="H345" s="50"/>
      <c r="I345" s="51"/>
      <c r="J345" s="51"/>
      <c r="K345" s="51"/>
      <c r="L345" s="52"/>
      <c r="M345" s="53"/>
      <c r="N345" s="3"/>
      <c r="O345" s="51"/>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row>
    <row r="346" spans="2:104" s="1" customFormat="1" x14ac:dyDescent="0.2">
      <c r="B346" s="17"/>
      <c r="C346" s="18"/>
      <c r="D346" s="19"/>
      <c r="E346" s="20"/>
      <c r="F346" s="20"/>
      <c r="G346" s="21"/>
      <c r="H346" s="50"/>
      <c r="I346" s="51"/>
      <c r="J346" s="51"/>
      <c r="K346" s="51"/>
      <c r="L346" s="52"/>
      <c r="M346" s="53"/>
      <c r="N346" s="3"/>
      <c r="O346" s="51"/>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row>
    <row r="347" spans="2:104" s="1" customFormat="1" x14ac:dyDescent="0.2">
      <c r="B347" s="17"/>
      <c r="C347" s="18"/>
      <c r="D347" s="19"/>
      <c r="E347" s="20"/>
      <c r="F347" s="20"/>
      <c r="G347" s="21"/>
      <c r="H347" s="50"/>
      <c r="I347" s="51"/>
      <c r="J347" s="51"/>
      <c r="K347" s="51"/>
      <c r="L347" s="52"/>
      <c r="M347" s="53"/>
      <c r="N347" s="3"/>
      <c r="O347" s="51"/>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row>
    <row r="348" spans="2:104" s="1" customFormat="1" x14ac:dyDescent="0.2">
      <c r="B348" s="17"/>
      <c r="C348" s="18"/>
      <c r="D348" s="19"/>
      <c r="E348" s="20"/>
      <c r="F348" s="20"/>
      <c r="G348" s="21"/>
      <c r="H348" s="50"/>
      <c r="I348" s="51"/>
      <c r="J348" s="51"/>
      <c r="K348" s="51"/>
      <c r="L348" s="52"/>
      <c r="M348" s="53"/>
      <c r="N348" s="3"/>
      <c r="O348" s="51"/>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row>
    <row r="349" spans="2:104" s="1" customFormat="1" x14ac:dyDescent="0.2">
      <c r="B349" s="17"/>
      <c r="C349" s="18"/>
      <c r="D349" s="19"/>
      <c r="E349" s="20"/>
      <c r="F349" s="20"/>
      <c r="G349" s="21"/>
      <c r="H349" s="50"/>
      <c r="I349" s="51"/>
      <c r="J349" s="51"/>
      <c r="K349" s="51"/>
      <c r="L349" s="52"/>
      <c r="M349" s="53"/>
      <c r="N349" s="3"/>
      <c r="O349" s="51"/>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row>
    <row r="350" spans="2:104" s="1" customFormat="1" x14ac:dyDescent="0.2">
      <c r="B350" s="17"/>
      <c r="C350" s="18"/>
      <c r="D350" s="19"/>
      <c r="E350" s="20"/>
      <c r="F350" s="20"/>
      <c r="G350" s="21"/>
      <c r="H350" s="50"/>
      <c r="I350" s="51"/>
      <c r="J350" s="51"/>
      <c r="K350" s="51"/>
      <c r="L350" s="52"/>
      <c r="M350" s="53"/>
      <c r="N350" s="3"/>
      <c r="O350" s="51"/>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row>
    <row r="351" spans="2:104" s="1" customFormat="1" x14ac:dyDescent="0.2">
      <c r="B351" s="17"/>
      <c r="C351" s="18"/>
      <c r="D351" s="19"/>
      <c r="E351" s="20"/>
      <c r="F351" s="20"/>
      <c r="G351" s="21"/>
      <c r="H351" s="50"/>
      <c r="I351" s="51"/>
      <c r="J351" s="51"/>
      <c r="K351" s="51"/>
      <c r="L351" s="52"/>
      <c r="M351" s="53"/>
      <c r="N351" s="3"/>
      <c r="O351" s="51"/>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row>
    <row r="352" spans="2:104" s="1" customFormat="1" x14ac:dyDescent="0.2">
      <c r="B352" s="17"/>
      <c r="C352" s="18"/>
      <c r="D352" s="19"/>
      <c r="E352" s="20"/>
      <c r="F352" s="20"/>
      <c r="G352" s="21"/>
      <c r="H352" s="50"/>
      <c r="I352" s="51"/>
      <c r="J352" s="51"/>
      <c r="K352" s="51"/>
      <c r="L352" s="52"/>
      <c r="M352" s="53"/>
      <c r="N352" s="3"/>
      <c r="O352" s="51"/>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row>
    <row r="353" spans="2:104" s="1" customFormat="1" x14ac:dyDescent="0.2">
      <c r="B353" s="17"/>
      <c r="C353" s="18"/>
      <c r="D353" s="19"/>
      <c r="E353" s="20"/>
      <c r="F353" s="20"/>
      <c r="G353" s="21"/>
      <c r="H353" s="50"/>
      <c r="I353" s="51"/>
      <c r="J353" s="51"/>
      <c r="K353" s="51"/>
      <c r="L353" s="52"/>
      <c r="M353" s="53"/>
      <c r="N353" s="3"/>
      <c r="O353" s="51"/>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row>
    <row r="354" spans="2:104" s="1" customFormat="1" x14ac:dyDescent="0.2">
      <c r="B354" s="17"/>
      <c r="C354" s="18"/>
      <c r="D354" s="19"/>
      <c r="E354" s="20"/>
      <c r="F354" s="20"/>
      <c r="G354" s="21"/>
      <c r="H354" s="50"/>
      <c r="I354" s="51"/>
      <c r="J354" s="51"/>
      <c r="K354" s="51"/>
      <c r="L354" s="52"/>
      <c r="M354" s="53"/>
      <c r="N354" s="3"/>
      <c r="O354" s="51"/>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row>
    <row r="355" spans="2:104" s="1" customFormat="1" x14ac:dyDescent="0.2">
      <c r="B355" s="17"/>
      <c r="C355" s="18"/>
      <c r="D355" s="19"/>
      <c r="E355" s="20"/>
      <c r="F355" s="20"/>
      <c r="G355" s="21"/>
      <c r="H355" s="50"/>
      <c r="I355" s="51"/>
      <c r="J355" s="51"/>
      <c r="K355" s="51"/>
      <c r="L355" s="52"/>
      <c r="M355" s="53"/>
      <c r="N355" s="3"/>
      <c r="O355" s="51"/>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row>
    <row r="356" spans="2:104" s="1" customFormat="1" x14ac:dyDescent="0.2">
      <c r="B356" s="17"/>
      <c r="C356" s="18"/>
      <c r="D356" s="19"/>
      <c r="E356" s="20"/>
      <c r="F356" s="20"/>
      <c r="G356" s="21"/>
      <c r="H356" s="50"/>
      <c r="I356" s="51"/>
      <c r="J356" s="51"/>
      <c r="K356" s="51"/>
      <c r="L356" s="52"/>
      <c r="M356" s="53"/>
      <c r="N356" s="3"/>
      <c r="O356" s="51"/>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row>
    <row r="357" spans="2:104" s="1" customFormat="1" x14ac:dyDescent="0.2">
      <c r="B357" s="17"/>
      <c r="C357" s="18"/>
      <c r="D357" s="19"/>
      <c r="E357" s="20"/>
      <c r="F357" s="20"/>
      <c r="G357" s="21"/>
      <c r="H357" s="50"/>
      <c r="I357" s="51"/>
      <c r="J357" s="51"/>
      <c r="K357" s="51"/>
      <c r="L357" s="52"/>
      <c r="M357" s="53"/>
      <c r="N357" s="3"/>
      <c r="O357" s="51"/>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row>
    <row r="358" spans="2:104" s="1" customFormat="1" x14ac:dyDescent="0.2">
      <c r="B358" s="17"/>
      <c r="C358" s="18"/>
      <c r="D358" s="19"/>
      <c r="E358" s="20"/>
      <c r="F358" s="20"/>
      <c r="G358" s="21"/>
      <c r="H358" s="50"/>
      <c r="I358" s="51"/>
      <c r="J358" s="51"/>
      <c r="K358" s="51"/>
      <c r="L358" s="52"/>
      <c r="M358" s="53"/>
      <c r="N358" s="3"/>
      <c r="O358" s="51"/>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row>
    <row r="359" spans="2:104" s="1" customFormat="1" x14ac:dyDescent="0.2">
      <c r="B359" s="17"/>
      <c r="C359" s="18"/>
      <c r="D359" s="19"/>
      <c r="E359" s="20"/>
      <c r="F359" s="20"/>
      <c r="G359" s="21"/>
      <c r="H359" s="50"/>
      <c r="I359" s="51"/>
      <c r="J359" s="51"/>
      <c r="K359" s="51"/>
      <c r="L359" s="52"/>
      <c r="M359" s="53"/>
      <c r="N359" s="3"/>
      <c r="O359" s="51"/>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row>
    <row r="360" spans="2:104" s="1" customFormat="1" x14ac:dyDescent="0.2">
      <c r="B360" s="17"/>
      <c r="C360" s="18"/>
      <c r="D360" s="19"/>
      <c r="E360" s="20"/>
      <c r="F360" s="20"/>
      <c r="G360" s="21"/>
      <c r="H360" s="50"/>
      <c r="I360" s="51"/>
      <c r="J360" s="51"/>
      <c r="K360" s="51"/>
      <c r="L360" s="52"/>
      <c r="M360" s="53"/>
      <c r="N360" s="3"/>
      <c r="O360" s="51"/>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row>
    <row r="361" spans="2:104" s="1" customFormat="1" x14ac:dyDescent="0.2">
      <c r="B361" s="17"/>
      <c r="C361" s="18"/>
      <c r="D361" s="19"/>
      <c r="E361" s="20"/>
      <c r="F361" s="20"/>
      <c r="G361" s="21"/>
      <c r="H361" s="50"/>
      <c r="I361" s="51"/>
      <c r="J361" s="51"/>
      <c r="K361" s="51"/>
      <c r="L361" s="52"/>
      <c r="M361" s="53"/>
      <c r="N361" s="3"/>
      <c r="O361" s="51"/>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row>
    <row r="362" spans="2:104" s="1" customFormat="1" x14ac:dyDescent="0.2">
      <c r="B362" s="17"/>
      <c r="C362" s="18"/>
      <c r="D362" s="19"/>
      <c r="E362" s="20"/>
      <c r="F362" s="20"/>
      <c r="G362" s="21"/>
      <c r="H362" s="50"/>
      <c r="I362" s="51"/>
      <c r="J362" s="51"/>
      <c r="K362" s="51"/>
      <c r="L362" s="52"/>
      <c r="M362" s="53"/>
      <c r="N362" s="3"/>
      <c r="O362" s="51"/>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row>
    <row r="363" spans="2:104" s="1" customFormat="1" x14ac:dyDescent="0.2">
      <c r="B363" s="17"/>
      <c r="C363" s="18"/>
      <c r="D363" s="19"/>
      <c r="E363" s="20"/>
      <c r="F363" s="20"/>
      <c r="G363" s="21"/>
      <c r="H363" s="50"/>
      <c r="I363" s="51"/>
      <c r="J363" s="51"/>
      <c r="K363" s="51"/>
      <c r="L363" s="52"/>
      <c r="M363" s="53"/>
      <c r="N363" s="3"/>
      <c r="O363" s="51"/>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row>
    <row r="364" spans="2:104" s="1" customFormat="1" x14ac:dyDescent="0.2">
      <c r="B364" s="17"/>
      <c r="C364" s="18"/>
      <c r="D364" s="19"/>
      <c r="E364" s="20"/>
      <c r="F364" s="20"/>
      <c r="G364" s="21"/>
      <c r="H364" s="50"/>
      <c r="I364" s="51"/>
      <c r="J364" s="51"/>
      <c r="K364" s="51"/>
      <c r="L364" s="52"/>
      <c r="M364" s="53"/>
      <c r="N364" s="3"/>
      <c r="O364" s="51"/>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row>
    <row r="365" spans="2:104" s="1" customFormat="1" x14ac:dyDescent="0.2">
      <c r="B365" s="17"/>
      <c r="C365" s="18"/>
      <c r="D365" s="19"/>
      <c r="E365" s="20"/>
      <c r="F365" s="20"/>
      <c r="G365" s="21"/>
      <c r="H365" s="50"/>
      <c r="I365" s="51"/>
      <c r="J365" s="51"/>
      <c r="K365" s="51"/>
      <c r="L365" s="52"/>
      <c r="M365" s="53"/>
      <c r="N365" s="3"/>
      <c r="O365" s="51"/>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row>
    <row r="366" spans="2:104" s="1" customFormat="1" x14ac:dyDescent="0.2">
      <c r="B366" s="17"/>
      <c r="C366" s="18"/>
      <c r="D366" s="19"/>
      <c r="E366" s="20"/>
      <c r="F366" s="20"/>
      <c r="G366" s="21"/>
      <c r="H366" s="50"/>
      <c r="I366" s="51"/>
      <c r="J366" s="51"/>
      <c r="K366" s="51"/>
      <c r="L366" s="52"/>
      <c r="M366" s="53"/>
      <c r="N366" s="3"/>
      <c r="O366" s="51"/>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row>
    <row r="367" spans="2:104" s="1" customFormat="1" x14ac:dyDescent="0.2">
      <c r="B367" s="17"/>
      <c r="C367" s="18"/>
      <c r="D367" s="19"/>
      <c r="E367" s="20"/>
      <c r="F367" s="20"/>
      <c r="G367" s="21"/>
      <c r="H367" s="50"/>
      <c r="I367" s="51"/>
      <c r="J367" s="51"/>
      <c r="K367" s="51"/>
      <c r="L367" s="52"/>
      <c r="M367" s="53"/>
      <c r="N367" s="3"/>
      <c r="O367" s="51"/>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row>
    <row r="368" spans="2:104" s="1" customFormat="1" x14ac:dyDescent="0.2">
      <c r="B368" s="17"/>
      <c r="C368" s="18"/>
      <c r="D368" s="19"/>
      <c r="E368" s="20"/>
      <c r="F368" s="20"/>
      <c r="G368" s="21"/>
      <c r="H368" s="50"/>
      <c r="I368" s="51"/>
      <c r="J368" s="51"/>
      <c r="K368" s="51"/>
      <c r="L368" s="52"/>
      <c r="M368" s="53"/>
      <c r="N368" s="3"/>
      <c r="O368" s="51"/>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row>
    <row r="369" spans="2:104" s="1" customFormat="1" x14ac:dyDescent="0.2">
      <c r="B369" s="17"/>
      <c r="C369" s="18"/>
      <c r="D369" s="19"/>
      <c r="E369" s="20"/>
      <c r="F369" s="20"/>
      <c r="G369" s="21"/>
      <c r="H369" s="50"/>
      <c r="I369" s="51"/>
      <c r="J369" s="51"/>
      <c r="K369" s="51"/>
      <c r="L369" s="52"/>
      <c r="M369" s="53"/>
      <c r="N369" s="3"/>
      <c r="O369" s="51"/>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row>
    <row r="370" spans="2:104" s="1" customFormat="1" x14ac:dyDescent="0.2">
      <c r="B370" s="17"/>
      <c r="C370" s="18"/>
      <c r="D370" s="19"/>
      <c r="E370" s="20"/>
      <c r="F370" s="20"/>
      <c r="G370" s="21"/>
      <c r="H370" s="50"/>
      <c r="I370" s="51"/>
      <c r="J370" s="51"/>
      <c r="K370" s="51"/>
      <c r="L370" s="52"/>
      <c r="M370" s="53"/>
      <c r="N370" s="3"/>
      <c r="O370" s="51"/>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row>
    <row r="371" spans="2:104" s="1" customFormat="1" x14ac:dyDescent="0.2">
      <c r="B371" s="17"/>
      <c r="C371" s="18"/>
      <c r="D371" s="19"/>
      <c r="E371" s="20"/>
      <c r="F371" s="20"/>
      <c r="G371" s="21"/>
      <c r="H371" s="50"/>
      <c r="I371" s="51"/>
      <c r="J371" s="51"/>
      <c r="K371" s="51"/>
      <c r="L371" s="52"/>
      <c r="M371" s="53"/>
      <c r="N371" s="3"/>
      <c r="O371" s="51"/>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row>
    <row r="372" spans="2:104" s="1" customFormat="1" x14ac:dyDescent="0.2">
      <c r="B372" s="17"/>
      <c r="C372" s="18"/>
      <c r="D372" s="19"/>
      <c r="E372" s="20"/>
      <c r="F372" s="20"/>
      <c r="G372" s="21"/>
      <c r="H372" s="50"/>
      <c r="I372" s="51"/>
      <c r="J372" s="51"/>
      <c r="K372" s="51"/>
      <c r="L372" s="52"/>
      <c r="M372" s="53"/>
      <c r="N372" s="3"/>
      <c r="O372" s="51"/>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row>
    <row r="373" spans="2:104" s="1" customFormat="1" x14ac:dyDescent="0.2">
      <c r="B373" s="17"/>
      <c r="C373" s="18"/>
      <c r="D373" s="19"/>
      <c r="E373" s="20"/>
      <c r="F373" s="20"/>
      <c r="G373" s="21"/>
      <c r="H373" s="50"/>
      <c r="I373" s="51"/>
      <c r="J373" s="51"/>
      <c r="K373" s="51"/>
      <c r="L373" s="52"/>
      <c r="M373" s="53"/>
      <c r="N373" s="3"/>
      <c r="O373" s="51"/>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row>
    <row r="374" spans="2:104" s="1" customFormat="1" x14ac:dyDescent="0.2">
      <c r="B374" s="17"/>
      <c r="C374" s="18"/>
      <c r="D374" s="19"/>
      <c r="E374" s="20"/>
      <c r="F374" s="20"/>
      <c r="G374" s="21"/>
      <c r="H374" s="50"/>
      <c r="I374" s="51"/>
      <c r="J374" s="51"/>
      <c r="K374" s="51"/>
      <c r="L374" s="52"/>
      <c r="M374" s="53"/>
      <c r="N374" s="3"/>
      <c r="O374" s="51"/>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row>
    <row r="375" spans="2:104" s="1" customFormat="1" x14ac:dyDescent="0.2">
      <c r="B375" s="17"/>
      <c r="C375" s="18"/>
      <c r="D375" s="19"/>
      <c r="E375" s="20"/>
      <c r="F375" s="20"/>
      <c r="G375" s="21"/>
      <c r="H375" s="50"/>
      <c r="I375" s="51"/>
      <c r="J375" s="51"/>
      <c r="K375" s="51"/>
      <c r="L375" s="52"/>
      <c r="M375" s="53"/>
      <c r="N375" s="3"/>
      <c r="O375" s="51"/>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row>
    <row r="376" spans="2:104" s="1" customFormat="1" x14ac:dyDescent="0.2">
      <c r="B376" s="17"/>
      <c r="C376" s="18"/>
      <c r="D376" s="19"/>
      <c r="E376" s="20"/>
      <c r="F376" s="20"/>
      <c r="G376" s="21"/>
      <c r="H376" s="50"/>
      <c r="I376" s="51"/>
      <c r="J376" s="51"/>
      <c r="K376" s="51"/>
      <c r="L376" s="52"/>
      <c r="M376" s="53"/>
      <c r="N376" s="3"/>
      <c r="O376" s="51"/>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row>
    <row r="377" spans="2:104" s="1" customFormat="1" x14ac:dyDescent="0.2">
      <c r="B377" s="17"/>
      <c r="C377" s="18"/>
      <c r="D377" s="19"/>
      <c r="E377" s="20"/>
      <c r="F377" s="20"/>
      <c r="G377" s="21"/>
      <c r="H377" s="50"/>
      <c r="I377" s="51"/>
      <c r="J377" s="51"/>
      <c r="K377" s="51"/>
      <c r="L377" s="52"/>
      <c r="M377" s="53"/>
      <c r="N377" s="3"/>
      <c r="O377" s="51"/>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row>
    <row r="378" spans="2:104" s="1" customFormat="1" x14ac:dyDescent="0.2">
      <c r="B378" s="17"/>
      <c r="C378" s="18"/>
      <c r="D378" s="19"/>
      <c r="E378" s="20"/>
      <c r="F378" s="20"/>
      <c r="G378" s="21"/>
      <c r="H378" s="50"/>
      <c r="I378" s="51"/>
      <c r="J378" s="51"/>
      <c r="K378" s="51"/>
      <c r="L378" s="52"/>
      <c r="M378" s="53"/>
      <c r="N378" s="3"/>
      <c r="O378" s="51"/>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row>
    <row r="379" spans="2:104" s="1" customFormat="1" x14ac:dyDescent="0.2">
      <c r="B379" s="17"/>
      <c r="C379" s="18"/>
      <c r="D379" s="19"/>
      <c r="E379" s="20"/>
      <c r="F379" s="20"/>
      <c r="G379" s="21"/>
      <c r="H379" s="50"/>
      <c r="I379" s="51"/>
      <c r="J379" s="51"/>
      <c r="K379" s="51"/>
      <c r="L379" s="52"/>
      <c r="M379" s="53"/>
      <c r="N379" s="3"/>
      <c r="O379" s="51"/>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row>
    <row r="380" spans="2:104" s="1" customFormat="1" x14ac:dyDescent="0.2">
      <c r="B380" s="17"/>
      <c r="C380" s="18"/>
      <c r="D380" s="19"/>
      <c r="E380" s="20"/>
      <c r="F380" s="20"/>
      <c r="G380" s="21"/>
      <c r="H380" s="50"/>
      <c r="I380" s="51"/>
      <c r="J380" s="51"/>
      <c r="K380" s="51"/>
      <c r="L380" s="52"/>
      <c r="M380" s="53"/>
      <c r="N380" s="3"/>
      <c r="O380" s="51"/>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row>
    <row r="381" spans="2:104" s="1" customFormat="1" x14ac:dyDescent="0.2">
      <c r="B381" s="17"/>
      <c r="C381" s="18"/>
      <c r="D381" s="19"/>
      <c r="E381" s="20"/>
      <c r="F381" s="20"/>
      <c r="G381" s="21"/>
      <c r="H381" s="50"/>
      <c r="I381" s="51"/>
      <c r="J381" s="51"/>
      <c r="K381" s="51"/>
      <c r="L381" s="52"/>
      <c r="M381" s="53"/>
      <c r="N381" s="3"/>
      <c r="O381" s="51"/>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row>
    <row r="382" spans="2:104" s="1" customFormat="1" x14ac:dyDescent="0.2">
      <c r="B382" s="17"/>
      <c r="C382" s="18"/>
      <c r="D382" s="19"/>
      <c r="E382" s="20"/>
      <c r="F382" s="20"/>
      <c r="G382" s="21"/>
      <c r="H382" s="50"/>
      <c r="I382" s="51"/>
      <c r="J382" s="51"/>
      <c r="K382" s="51"/>
      <c r="L382" s="52"/>
      <c r="M382" s="53"/>
      <c r="N382" s="3"/>
      <c r="O382" s="51"/>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row>
    <row r="383" spans="2:104" s="1" customFormat="1" x14ac:dyDescent="0.2">
      <c r="B383" s="17"/>
      <c r="C383" s="18"/>
      <c r="D383" s="19"/>
      <c r="E383" s="20"/>
      <c r="F383" s="20"/>
      <c r="G383" s="21"/>
      <c r="H383" s="50"/>
      <c r="I383" s="51"/>
      <c r="J383" s="51"/>
      <c r="K383" s="51"/>
      <c r="L383" s="52"/>
      <c r="M383" s="53"/>
      <c r="N383" s="3"/>
      <c r="O383" s="51"/>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row>
    <row r="384" spans="2:104" s="1" customFormat="1" x14ac:dyDescent="0.2">
      <c r="B384" s="17"/>
      <c r="C384" s="18"/>
      <c r="D384" s="19"/>
      <c r="E384" s="20"/>
      <c r="F384" s="20"/>
      <c r="G384" s="21"/>
      <c r="H384" s="50"/>
      <c r="I384" s="51"/>
      <c r="J384" s="51"/>
      <c r="K384" s="51"/>
      <c r="L384" s="52"/>
      <c r="M384" s="53"/>
      <c r="N384" s="3"/>
      <c r="O384" s="51"/>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row>
    <row r="385" spans="2:104" s="1" customFormat="1" x14ac:dyDescent="0.2">
      <c r="B385" s="17"/>
      <c r="C385" s="18"/>
      <c r="D385" s="19"/>
      <c r="E385" s="20"/>
      <c r="F385" s="20"/>
      <c r="G385" s="21"/>
      <c r="H385" s="50"/>
      <c r="I385" s="51"/>
      <c r="J385" s="51"/>
      <c r="K385" s="51"/>
      <c r="L385" s="52"/>
      <c r="M385" s="53"/>
      <c r="N385" s="3"/>
      <c r="O385" s="51"/>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row>
    <row r="386" spans="2:104" s="1" customFormat="1" x14ac:dyDescent="0.2">
      <c r="B386" s="17"/>
      <c r="C386" s="18"/>
      <c r="D386" s="19"/>
      <c r="E386" s="20"/>
      <c r="F386" s="20"/>
      <c r="G386" s="21"/>
      <c r="H386" s="50"/>
      <c r="I386" s="51"/>
      <c r="J386" s="51"/>
      <c r="K386" s="51"/>
      <c r="L386" s="52"/>
      <c r="M386" s="53"/>
      <c r="N386" s="3"/>
      <c r="O386" s="51"/>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row>
    <row r="387" spans="2:104" s="1" customFormat="1" x14ac:dyDescent="0.2">
      <c r="B387" s="17"/>
      <c r="C387" s="18"/>
      <c r="D387" s="19"/>
      <c r="E387" s="20"/>
      <c r="F387" s="20"/>
      <c r="G387" s="21"/>
      <c r="H387" s="50"/>
      <c r="I387" s="51"/>
      <c r="J387" s="51"/>
      <c r="K387" s="51"/>
      <c r="L387" s="52"/>
      <c r="M387" s="53"/>
      <c r="N387" s="3"/>
      <c r="O387" s="51"/>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row>
    <row r="388" spans="2:104" s="1" customFormat="1" x14ac:dyDescent="0.2">
      <c r="B388" s="17"/>
      <c r="C388" s="18"/>
      <c r="D388" s="19"/>
      <c r="E388" s="20"/>
      <c r="F388" s="20"/>
      <c r="G388" s="21"/>
      <c r="H388" s="50"/>
      <c r="I388" s="51"/>
      <c r="J388" s="51"/>
      <c r="K388" s="51"/>
      <c r="L388" s="52"/>
      <c r="M388" s="53"/>
      <c r="N388" s="3"/>
      <c r="O388" s="51"/>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row>
    <row r="389" spans="2:104" s="1" customFormat="1" x14ac:dyDescent="0.2">
      <c r="B389" s="17"/>
      <c r="C389" s="18"/>
      <c r="D389" s="19"/>
      <c r="E389" s="20"/>
      <c r="F389" s="20"/>
      <c r="G389" s="21"/>
      <c r="H389" s="50"/>
      <c r="I389" s="51"/>
      <c r="J389" s="51"/>
      <c r="K389" s="51"/>
      <c r="L389" s="52"/>
      <c r="M389" s="53"/>
      <c r="N389" s="3"/>
      <c r="O389" s="51"/>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row>
    <row r="390" spans="2:104" s="1" customFormat="1" x14ac:dyDescent="0.2">
      <c r="B390" s="17"/>
      <c r="C390" s="18"/>
      <c r="D390" s="19"/>
      <c r="E390" s="20"/>
      <c r="F390" s="20"/>
      <c r="G390" s="21"/>
      <c r="H390" s="50"/>
      <c r="I390" s="51"/>
      <c r="J390" s="51"/>
      <c r="K390" s="51"/>
      <c r="L390" s="52"/>
      <c r="M390" s="53"/>
      <c r="N390" s="3"/>
      <c r="O390" s="51"/>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row>
    <row r="391" spans="2:104" s="1" customFormat="1" x14ac:dyDescent="0.2">
      <c r="B391" s="17"/>
      <c r="C391" s="18"/>
      <c r="D391" s="19"/>
      <c r="E391" s="20"/>
      <c r="F391" s="20"/>
      <c r="G391" s="21"/>
      <c r="H391" s="50"/>
      <c r="I391" s="51"/>
      <c r="J391" s="51"/>
      <c r="K391" s="51"/>
      <c r="L391" s="52"/>
      <c r="M391" s="53"/>
      <c r="N391" s="3"/>
      <c r="O391" s="51"/>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row>
    <row r="392" spans="2:104" s="1" customFormat="1" x14ac:dyDescent="0.2">
      <c r="B392" s="17"/>
      <c r="C392" s="18"/>
      <c r="D392" s="19"/>
      <c r="E392" s="20"/>
      <c r="F392" s="20"/>
      <c r="G392" s="21"/>
      <c r="H392" s="50"/>
      <c r="I392" s="51"/>
      <c r="J392" s="51"/>
      <c r="K392" s="51"/>
      <c r="L392" s="52"/>
      <c r="M392" s="53"/>
      <c r="N392" s="3"/>
      <c r="O392" s="51"/>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row>
    <row r="393" spans="2:104" s="1" customFormat="1" x14ac:dyDescent="0.2">
      <c r="B393" s="17"/>
      <c r="C393" s="18"/>
      <c r="D393" s="19"/>
      <c r="E393" s="20"/>
      <c r="F393" s="20"/>
      <c r="G393" s="21"/>
      <c r="H393" s="50"/>
      <c r="I393" s="51"/>
      <c r="J393" s="51"/>
      <c r="K393" s="51"/>
      <c r="L393" s="52"/>
      <c r="M393" s="53"/>
      <c r="N393" s="3"/>
      <c r="O393" s="51"/>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row>
    <row r="394" spans="2:104" s="1" customFormat="1" x14ac:dyDescent="0.2">
      <c r="B394" s="17"/>
      <c r="C394" s="18"/>
      <c r="D394" s="19"/>
      <c r="E394" s="20"/>
      <c r="F394" s="20"/>
      <c r="G394" s="21"/>
      <c r="H394" s="50"/>
      <c r="I394" s="51"/>
      <c r="J394" s="51"/>
      <c r="K394" s="51"/>
      <c r="L394" s="52"/>
      <c r="M394" s="53"/>
      <c r="N394" s="3"/>
      <c r="O394" s="51"/>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row>
    <row r="395" spans="2:104" s="1" customFormat="1" x14ac:dyDescent="0.2">
      <c r="B395" s="17"/>
      <c r="C395" s="18"/>
      <c r="D395" s="19"/>
      <c r="E395" s="20"/>
      <c r="F395" s="20"/>
      <c r="G395" s="21"/>
      <c r="H395" s="50"/>
      <c r="I395" s="51"/>
      <c r="J395" s="51"/>
      <c r="K395" s="51"/>
      <c r="L395" s="52"/>
      <c r="M395" s="53"/>
      <c r="N395" s="3"/>
      <c r="O395" s="51"/>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row>
    <row r="396" spans="2:104" s="1" customFormat="1" x14ac:dyDescent="0.2">
      <c r="B396" s="17"/>
      <c r="C396" s="18"/>
      <c r="D396" s="19"/>
      <c r="E396" s="20"/>
      <c r="F396" s="20"/>
      <c r="G396" s="21"/>
      <c r="H396" s="50"/>
      <c r="I396" s="51"/>
      <c r="J396" s="51"/>
      <c r="K396" s="51"/>
      <c r="L396" s="52"/>
      <c r="M396" s="53"/>
      <c r="N396" s="3"/>
      <c r="O396" s="51"/>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row>
    <row r="397" spans="2:104" s="1" customFormat="1" x14ac:dyDescent="0.2">
      <c r="B397" s="17"/>
      <c r="C397" s="18"/>
      <c r="D397" s="19"/>
      <c r="E397" s="20"/>
      <c r="F397" s="20"/>
      <c r="G397" s="21"/>
      <c r="H397" s="50"/>
      <c r="I397" s="51"/>
      <c r="J397" s="51"/>
      <c r="K397" s="51"/>
      <c r="L397" s="52"/>
      <c r="M397" s="53"/>
      <c r="N397" s="3"/>
      <c r="O397" s="51"/>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row>
    <row r="398" spans="2:104" s="1" customFormat="1" x14ac:dyDescent="0.2">
      <c r="B398" s="17"/>
      <c r="C398" s="18"/>
      <c r="D398" s="19"/>
      <c r="E398" s="20"/>
      <c r="F398" s="20"/>
      <c r="G398" s="21"/>
      <c r="H398" s="50"/>
      <c r="I398" s="51"/>
      <c r="J398" s="51"/>
      <c r="K398" s="51"/>
      <c r="L398" s="52"/>
      <c r="M398" s="53"/>
      <c r="N398" s="3"/>
      <c r="O398" s="51"/>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row>
    <row r="399" spans="2:104" s="1" customFormat="1" x14ac:dyDescent="0.2">
      <c r="B399" s="17"/>
      <c r="C399" s="18"/>
      <c r="D399" s="19"/>
      <c r="E399" s="20"/>
      <c r="F399" s="20"/>
      <c r="G399" s="21"/>
      <c r="H399" s="50"/>
      <c r="I399" s="51"/>
      <c r="J399" s="51"/>
      <c r="K399" s="51"/>
      <c r="L399" s="52"/>
      <c r="M399" s="53"/>
      <c r="N399" s="3"/>
      <c r="O399" s="51"/>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row>
    <row r="400" spans="2:104" s="1" customFormat="1" x14ac:dyDescent="0.2">
      <c r="B400" s="17"/>
      <c r="C400" s="18"/>
      <c r="D400" s="19"/>
      <c r="E400" s="20"/>
      <c r="F400" s="20"/>
      <c r="G400" s="21"/>
      <c r="H400" s="50"/>
      <c r="I400" s="51"/>
      <c r="J400" s="51"/>
      <c r="K400" s="51"/>
      <c r="L400" s="52"/>
      <c r="M400" s="53"/>
      <c r="N400" s="3"/>
      <c r="O400" s="51"/>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row>
    <row r="401" spans="2:104" s="1" customFormat="1" x14ac:dyDescent="0.2">
      <c r="B401" s="17"/>
      <c r="C401" s="18"/>
      <c r="D401" s="19"/>
      <c r="E401" s="20"/>
      <c r="F401" s="20"/>
      <c r="G401" s="21"/>
      <c r="H401" s="50"/>
      <c r="I401" s="51"/>
      <c r="J401" s="51"/>
      <c r="K401" s="51"/>
      <c r="L401" s="52"/>
      <c r="M401" s="53"/>
      <c r="N401" s="3"/>
      <c r="O401" s="51"/>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row>
    <row r="402" spans="2:104" s="1" customFormat="1" x14ac:dyDescent="0.2">
      <c r="B402" s="17"/>
      <c r="C402" s="18"/>
      <c r="D402" s="19"/>
      <c r="E402" s="20"/>
      <c r="F402" s="20"/>
      <c r="G402" s="21"/>
      <c r="H402" s="50"/>
      <c r="I402" s="51"/>
      <c r="J402" s="51"/>
      <c r="K402" s="51"/>
      <c r="L402" s="52"/>
      <c r="M402" s="53"/>
      <c r="N402" s="3"/>
      <c r="O402" s="51"/>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row>
    <row r="403" spans="2:104" s="1" customFormat="1" x14ac:dyDescent="0.2">
      <c r="B403" s="17"/>
      <c r="C403" s="18"/>
      <c r="D403" s="19"/>
      <c r="E403" s="20"/>
      <c r="F403" s="20"/>
      <c r="G403" s="21"/>
      <c r="H403" s="50"/>
      <c r="I403" s="51"/>
      <c r="J403" s="51"/>
      <c r="K403" s="51"/>
      <c r="L403" s="52"/>
      <c r="M403" s="53"/>
      <c r="N403" s="3"/>
      <c r="O403" s="51"/>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row>
    <row r="404" spans="2:104" s="1" customFormat="1" x14ac:dyDescent="0.2">
      <c r="B404" s="17"/>
      <c r="C404" s="18"/>
      <c r="D404" s="19"/>
      <c r="E404" s="20"/>
      <c r="F404" s="20"/>
      <c r="G404" s="21"/>
      <c r="H404" s="50"/>
      <c r="I404" s="51"/>
      <c r="J404" s="51"/>
      <c r="K404" s="51"/>
      <c r="L404" s="52"/>
      <c r="M404" s="53"/>
      <c r="N404" s="3"/>
      <c r="O404" s="51"/>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row>
    <row r="405" spans="2:104" s="1" customFormat="1" x14ac:dyDescent="0.2">
      <c r="B405" s="17"/>
      <c r="C405" s="18"/>
      <c r="D405" s="19"/>
      <c r="E405" s="20"/>
      <c r="F405" s="20"/>
      <c r="G405" s="21"/>
      <c r="H405" s="50"/>
      <c r="I405" s="51"/>
      <c r="J405" s="51"/>
      <c r="K405" s="51"/>
      <c r="L405" s="52"/>
      <c r="M405" s="53"/>
      <c r="N405" s="3"/>
      <c r="O405" s="51"/>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row>
    <row r="406" spans="2:104" s="1" customFormat="1" x14ac:dyDescent="0.2">
      <c r="B406" s="17"/>
      <c r="C406" s="18"/>
      <c r="D406" s="19"/>
      <c r="E406" s="20"/>
      <c r="F406" s="20"/>
      <c r="G406" s="21"/>
      <c r="H406" s="50"/>
      <c r="I406" s="51"/>
      <c r="J406" s="51"/>
      <c r="K406" s="51"/>
      <c r="L406" s="52"/>
      <c r="M406" s="53"/>
      <c r="N406" s="3"/>
      <c r="O406" s="51"/>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row>
    <row r="407" spans="2:104" s="1" customFormat="1" x14ac:dyDescent="0.2">
      <c r="B407" s="17"/>
      <c r="C407" s="18"/>
      <c r="D407" s="19"/>
      <c r="E407" s="20"/>
      <c r="F407" s="20"/>
      <c r="G407" s="21"/>
      <c r="H407" s="50"/>
      <c r="I407" s="51"/>
      <c r="J407" s="51"/>
      <c r="K407" s="51"/>
      <c r="L407" s="52"/>
      <c r="M407" s="53"/>
      <c r="N407" s="3"/>
      <c r="O407" s="51"/>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row>
    <row r="408" spans="2:104" s="1" customFormat="1" x14ac:dyDescent="0.2">
      <c r="B408" s="17"/>
      <c r="C408" s="18"/>
      <c r="D408" s="19"/>
      <c r="E408" s="20"/>
      <c r="F408" s="20"/>
      <c r="G408" s="21"/>
      <c r="H408" s="50"/>
      <c r="I408" s="51"/>
      <c r="J408" s="51"/>
      <c r="K408" s="51"/>
      <c r="L408" s="52"/>
      <c r="M408" s="53"/>
      <c r="N408" s="3"/>
      <c r="O408" s="51"/>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row>
    <row r="409" spans="2:104" s="1" customFormat="1" x14ac:dyDescent="0.2">
      <c r="B409" s="17"/>
      <c r="C409" s="18"/>
      <c r="D409" s="19"/>
      <c r="E409" s="20"/>
      <c r="F409" s="20"/>
      <c r="G409" s="21"/>
      <c r="H409" s="50"/>
      <c r="I409" s="51"/>
      <c r="J409" s="51"/>
      <c r="K409" s="51"/>
      <c r="L409" s="52"/>
      <c r="M409" s="53"/>
      <c r="N409" s="3"/>
      <c r="O409" s="51"/>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row>
    <row r="410" spans="2:104" s="1" customFormat="1" x14ac:dyDescent="0.2">
      <c r="B410" s="17"/>
      <c r="C410" s="18"/>
      <c r="D410" s="19"/>
      <c r="E410" s="20"/>
      <c r="F410" s="20"/>
      <c r="G410" s="21"/>
      <c r="H410" s="50"/>
      <c r="I410" s="51"/>
      <c r="J410" s="51"/>
      <c r="K410" s="51"/>
      <c r="L410" s="52"/>
      <c r="M410" s="53"/>
      <c r="N410" s="3"/>
      <c r="O410" s="51"/>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row>
    <row r="411" spans="2:104" s="1" customFormat="1" x14ac:dyDescent="0.2">
      <c r="B411" s="17"/>
      <c r="C411" s="18"/>
      <c r="D411" s="19"/>
      <c r="E411" s="20"/>
      <c r="F411" s="20"/>
      <c r="G411" s="21"/>
      <c r="H411" s="50"/>
      <c r="I411" s="51"/>
      <c r="J411" s="51"/>
      <c r="K411" s="51"/>
      <c r="L411" s="52"/>
      <c r="M411" s="53"/>
      <c r="N411" s="3"/>
      <c r="O411" s="51"/>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row>
    <row r="412" spans="2:104" s="1" customFormat="1" x14ac:dyDescent="0.2">
      <c r="B412" s="17"/>
      <c r="C412" s="18"/>
      <c r="D412" s="19"/>
      <c r="E412" s="20"/>
      <c r="F412" s="20"/>
      <c r="G412" s="21"/>
      <c r="H412" s="50"/>
      <c r="I412" s="51"/>
      <c r="J412" s="51"/>
      <c r="K412" s="51"/>
      <c r="L412" s="52"/>
      <c r="M412" s="53"/>
      <c r="N412" s="3"/>
      <c r="O412" s="51"/>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row>
    <row r="413" spans="2:104" s="1" customFormat="1" x14ac:dyDescent="0.2">
      <c r="B413" s="17"/>
      <c r="C413" s="18"/>
      <c r="D413" s="19"/>
      <c r="E413" s="20"/>
      <c r="F413" s="20"/>
      <c r="G413" s="21"/>
      <c r="H413" s="50"/>
      <c r="I413" s="51"/>
      <c r="J413" s="51"/>
      <c r="K413" s="51"/>
      <c r="L413" s="52"/>
      <c r="M413" s="53"/>
      <c r="N413" s="3"/>
      <c r="O413" s="51"/>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row>
    <row r="414" spans="2:104" s="1" customFormat="1" x14ac:dyDescent="0.2">
      <c r="B414" s="17"/>
      <c r="C414" s="18"/>
      <c r="D414" s="19"/>
      <c r="E414" s="20"/>
      <c r="F414" s="20"/>
      <c r="G414" s="21"/>
      <c r="H414" s="50"/>
      <c r="I414" s="51"/>
      <c r="J414" s="51"/>
      <c r="K414" s="51"/>
      <c r="L414" s="52"/>
      <c r="M414" s="53"/>
      <c r="N414" s="3"/>
      <c r="O414" s="51"/>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row>
    <row r="415" spans="2:104" s="1" customFormat="1" x14ac:dyDescent="0.2">
      <c r="B415" s="17"/>
      <c r="C415" s="18"/>
      <c r="D415" s="19"/>
      <c r="E415" s="20"/>
      <c r="F415" s="20"/>
      <c r="G415" s="21"/>
      <c r="H415" s="50"/>
      <c r="I415" s="51"/>
      <c r="J415" s="51"/>
      <c r="K415" s="51"/>
      <c r="L415" s="52"/>
      <c r="M415" s="53"/>
      <c r="N415" s="3"/>
      <c r="O415" s="51"/>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row>
    <row r="416" spans="2:104" s="1" customFormat="1" x14ac:dyDescent="0.2">
      <c r="B416" s="17"/>
      <c r="C416" s="18"/>
      <c r="D416" s="19"/>
      <c r="E416" s="20"/>
      <c r="F416" s="20"/>
      <c r="G416" s="21"/>
      <c r="H416" s="50"/>
      <c r="I416" s="51"/>
      <c r="J416" s="51"/>
      <c r="K416" s="51"/>
      <c r="L416" s="52"/>
      <c r="M416" s="53"/>
      <c r="N416" s="3"/>
      <c r="O416" s="51"/>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row>
    <row r="417" spans="2:104" s="1" customFormat="1" x14ac:dyDescent="0.2">
      <c r="B417" s="17"/>
      <c r="C417" s="18"/>
      <c r="D417" s="19"/>
      <c r="E417" s="20"/>
      <c r="F417" s="20"/>
      <c r="G417" s="21"/>
      <c r="H417" s="50"/>
      <c r="I417" s="51"/>
      <c r="J417" s="51"/>
      <c r="K417" s="51"/>
      <c r="L417" s="52"/>
      <c r="M417" s="53"/>
      <c r="N417" s="3"/>
      <c r="O417" s="51"/>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row>
    <row r="418" spans="2:104" s="1" customFormat="1" x14ac:dyDescent="0.2">
      <c r="B418" s="17"/>
      <c r="C418" s="18"/>
      <c r="D418" s="19"/>
      <c r="E418" s="20"/>
      <c r="F418" s="20"/>
      <c r="G418" s="21"/>
      <c r="H418" s="50"/>
      <c r="I418" s="51"/>
      <c r="J418" s="51"/>
      <c r="K418" s="51"/>
      <c r="L418" s="52"/>
      <c r="M418" s="53"/>
      <c r="N418" s="3"/>
      <c r="O418" s="51"/>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row>
    <row r="419" spans="2:104" s="1" customFormat="1" x14ac:dyDescent="0.2">
      <c r="B419" s="17"/>
      <c r="C419" s="18"/>
      <c r="D419" s="19"/>
      <c r="E419" s="20"/>
      <c r="F419" s="20"/>
      <c r="G419" s="21"/>
      <c r="H419" s="50"/>
      <c r="I419" s="51"/>
      <c r="J419" s="51"/>
      <c r="K419" s="51"/>
      <c r="L419" s="52"/>
      <c r="M419" s="53"/>
      <c r="N419" s="3"/>
      <c r="O419" s="51"/>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row>
    <row r="420" spans="2:104" s="1" customFormat="1" x14ac:dyDescent="0.2">
      <c r="B420" s="17"/>
      <c r="C420" s="18"/>
      <c r="D420" s="19"/>
      <c r="E420" s="20"/>
      <c r="F420" s="20"/>
      <c r="G420" s="21"/>
      <c r="H420" s="50"/>
      <c r="I420" s="51"/>
      <c r="J420" s="51"/>
      <c r="K420" s="51"/>
      <c r="L420" s="52"/>
      <c r="M420" s="53"/>
      <c r="N420" s="3"/>
      <c r="O420" s="51"/>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row>
    <row r="421" spans="2:104" s="1" customFormat="1" x14ac:dyDescent="0.2">
      <c r="B421" s="17"/>
      <c r="C421" s="18"/>
      <c r="D421" s="19"/>
      <c r="E421" s="20"/>
      <c r="F421" s="20"/>
      <c r="G421" s="21"/>
      <c r="H421" s="50"/>
      <c r="I421" s="51"/>
      <c r="J421" s="51"/>
      <c r="K421" s="51"/>
      <c r="L421" s="52"/>
      <c r="M421" s="53"/>
      <c r="N421" s="3"/>
      <c r="O421" s="51"/>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row>
    <row r="422" spans="2:104" s="1" customFormat="1" x14ac:dyDescent="0.2">
      <c r="B422" s="17"/>
      <c r="C422" s="18"/>
      <c r="D422" s="19"/>
      <c r="E422" s="20"/>
      <c r="F422" s="20"/>
      <c r="G422" s="21"/>
      <c r="H422" s="50"/>
      <c r="I422" s="51"/>
      <c r="J422" s="51"/>
      <c r="K422" s="51"/>
      <c r="L422" s="52"/>
      <c r="M422" s="53"/>
      <c r="N422" s="3"/>
      <c r="O422" s="51"/>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row>
    <row r="423" spans="2:104" s="1" customFormat="1" x14ac:dyDescent="0.2">
      <c r="B423" s="17"/>
      <c r="C423" s="18"/>
      <c r="D423" s="19"/>
      <c r="E423" s="20"/>
      <c r="F423" s="20"/>
      <c r="G423" s="21"/>
      <c r="H423" s="50"/>
      <c r="I423" s="51"/>
      <c r="J423" s="51"/>
      <c r="K423" s="51"/>
      <c r="L423" s="52"/>
      <c r="M423" s="53"/>
      <c r="N423" s="3"/>
      <c r="O423" s="51"/>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row>
    <row r="424" spans="2:104" s="1" customFormat="1" x14ac:dyDescent="0.2">
      <c r="B424" s="17"/>
      <c r="C424" s="18"/>
      <c r="D424" s="19"/>
      <c r="E424" s="20"/>
      <c r="F424" s="20"/>
      <c r="G424" s="21"/>
      <c r="H424" s="50"/>
      <c r="I424" s="51"/>
      <c r="J424" s="51"/>
      <c r="K424" s="51"/>
      <c r="L424" s="52"/>
      <c r="M424" s="53"/>
      <c r="N424" s="3"/>
      <c r="O424" s="51"/>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row>
    <row r="425" spans="2:104" s="1" customFormat="1" x14ac:dyDescent="0.2">
      <c r="B425" s="17"/>
      <c r="C425" s="18"/>
      <c r="D425" s="19"/>
      <c r="E425" s="20"/>
      <c r="F425" s="20"/>
      <c r="G425" s="21"/>
      <c r="H425" s="50"/>
      <c r="I425" s="51"/>
      <c r="J425" s="51"/>
      <c r="K425" s="51"/>
      <c r="L425" s="52"/>
      <c r="M425" s="53"/>
      <c r="N425" s="3"/>
      <c r="O425" s="51"/>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row>
    <row r="426" spans="2:104" s="1" customFormat="1" x14ac:dyDescent="0.2">
      <c r="B426" s="17"/>
      <c r="C426" s="18"/>
      <c r="D426" s="19"/>
      <c r="E426" s="20"/>
      <c r="F426" s="20"/>
      <c r="G426" s="21"/>
      <c r="H426" s="50"/>
      <c r="I426" s="51"/>
      <c r="J426" s="51"/>
      <c r="K426" s="51"/>
      <c r="L426" s="52"/>
      <c r="M426" s="53"/>
      <c r="N426" s="3"/>
      <c r="O426" s="51"/>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row>
    <row r="427" spans="2:104" s="1" customFormat="1" x14ac:dyDescent="0.2">
      <c r="B427" s="17"/>
      <c r="C427" s="18"/>
      <c r="D427" s="19"/>
      <c r="E427" s="20"/>
      <c r="F427" s="20"/>
      <c r="G427" s="21"/>
      <c r="H427" s="50"/>
      <c r="I427" s="51"/>
      <c r="J427" s="51"/>
      <c r="K427" s="51"/>
      <c r="L427" s="52"/>
      <c r="M427" s="53"/>
      <c r="N427" s="3"/>
      <c r="O427" s="51"/>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row>
    <row r="428" spans="2:104" s="1" customFormat="1" x14ac:dyDescent="0.2">
      <c r="B428" s="17"/>
      <c r="C428" s="18"/>
      <c r="D428" s="19"/>
      <c r="E428" s="20"/>
      <c r="F428" s="20"/>
      <c r="G428" s="21"/>
      <c r="H428" s="50"/>
      <c r="I428" s="51"/>
      <c r="J428" s="51"/>
      <c r="K428" s="51"/>
      <c r="L428" s="52"/>
      <c r="M428" s="53"/>
      <c r="N428" s="3"/>
      <c r="O428" s="51"/>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row>
    <row r="429" spans="2:104" s="1" customFormat="1" x14ac:dyDescent="0.2">
      <c r="B429" s="17"/>
      <c r="C429" s="18"/>
      <c r="D429" s="19"/>
      <c r="E429" s="20"/>
      <c r="F429" s="20"/>
      <c r="G429" s="21"/>
      <c r="H429" s="50"/>
      <c r="I429" s="51"/>
      <c r="J429" s="51"/>
      <c r="K429" s="51"/>
      <c r="L429" s="52"/>
      <c r="M429" s="53"/>
      <c r="N429" s="3"/>
      <c r="O429" s="51"/>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row>
    <row r="430" spans="2:104" s="1" customFormat="1" x14ac:dyDescent="0.2">
      <c r="B430" s="17"/>
      <c r="C430" s="18"/>
      <c r="D430" s="19"/>
      <c r="E430" s="20"/>
      <c r="F430" s="20"/>
      <c r="G430" s="21"/>
      <c r="H430" s="50"/>
      <c r="I430" s="51"/>
      <c r="J430" s="51"/>
      <c r="K430" s="51"/>
      <c r="L430" s="52"/>
      <c r="M430" s="53"/>
      <c r="N430" s="3"/>
      <c r="O430" s="51"/>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row>
    <row r="431" spans="2:104" s="1" customFormat="1" x14ac:dyDescent="0.2">
      <c r="B431" s="17"/>
      <c r="C431" s="18"/>
      <c r="D431" s="19"/>
      <c r="E431" s="20"/>
      <c r="F431" s="20"/>
      <c r="G431" s="21"/>
      <c r="H431" s="50"/>
      <c r="I431" s="51"/>
      <c r="J431" s="51"/>
      <c r="K431" s="51"/>
      <c r="L431" s="52"/>
      <c r="M431" s="53"/>
      <c r="N431" s="3"/>
      <c r="O431" s="51"/>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row>
    <row r="432" spans="2:104" s="1" customFormat="1" x14ac:dyDescent="0.2">
      <c r="B432" s="17"/>
      <c r="C432" s="18"/>
      <c r="D432" s="19"/>
      <c r="E432" s="20"/>
      <c r="F432" s="20"/>
      <c r="G432" s="21"/>
      <c r="H432" s="50"/>
      <c r="I432" s="51"/>
      <c r="J432" s="51"/>
      <c r="K432" s="51"/>
      <c r="L432" s="52"/>
      <c r="M432" s="53"/>
      <c r="N432" s="3"/>
      <c r="O432" s="51"/>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row>
    <row r="433" spans="2:104" s="1" customFormat="1" x14ac:dyDescent="0.2">
      <c r="B433" s="17"/>
      <c r="C433" s="18"/>
      <c r="D433" s="19"/>
      <c r="E433" s="20"/>
      <c r="F433" s="20"/>
      <c r="G433" s="21"/>
      <c r="H433" s="50"/>
      <c r="I433" s="51"/>
      <c r="J433" s="51"/>
      <c r="K433" s="51"/>
      <c r="L433" s="52"/>
      <c r="M433" s="53"/>
      <c r="N433" s="3"/>
      <c r="O433" s="51"/>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row>
    <row r="434" spans="2:104" s="1" customFormat="1" x14ac:dyDescent="0.2">
      <c r="B434" s="17"/>
      <c r="C434" s="18"/>
      <c r="D434" s="19"/>
      <c r="E434" s="20"/>
      <c r="F434" s="20"/>
      <c r="G434" s="21"/>
      <c r="H434" s="50"/>
      <c r="I434" s="51"/>
      <c r="J434" s="51"/>
      <c r="K434" s="51"/>
      <c r="L434" s="52"/>
      <c r="M434" s="53"/>
      <c r="N434" s="3"/>
      <c r="O434" s="51"/>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row>
    <row r="435" spans="2:104" s="1" customFormat="1" x14ac:dyDescent="0.2">
      <c r="B435" s="17"/>
      <c r="C435" s="18"/>
      <c r="D435" s="19"/>
      <c r="E435" s="20"/>
      <c r="F435" s="20"/>
      <c r="G435" s="21"/>
      <c r="H435" s="50"/>
      <c r="I435" s="51"/>
      <c r="J435" s="51"/>
      <c r="K435" s="51"/>
      <c r="L435" s="52"/>
      <c r="M435" s="53"/>
      <c r="N435" s="3"/>
      <c r="O435" s="51"/>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row>
    <row r="436" spans="2:104" s="1" customFormat="1" x14ac:dyDescent="0.2">
      <c r="B436" s="17"/>
      <c r="C436" s="18"/>
      <c r="D436" s="19"/>
      <c r="E436" s="20"/>
      <c r="F436" s="20"/>
      <c r="G436" s="21"/>
      <c r="H436" s="50"/>
      <c r="I436" s="51"/>
      <c r="J436" s="51"/>
      <c r="K436" s="51"/>
      <c r="L436" s="52"/>
      <c r="M436" s="53"/>
      <c r="N436" s="3"/>
      <c r="O436" s="51"/>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row>
    <row r="437" spans="2:104" s="1" customFormat="1" x14ac:dyDescent="0.2">
      <c r="B437" s="17"/>
      <c r="C437" s="18"/>
      <c r="D437" s="19"/>
      <c r="E437" s="20"/>
      <c r="F437" s="20"/>
      <c r="G437" s="21"/>
      <c r="H437" s="50"/>
      <c r="I437" s="51"/>
      <c r="J437" s="51"/>
      <c r="K437" s="51"/>
      <c r="L437" s="52"/>
      <c r="M437" s="53"/>
      <c r="N437" s="3"/>
      <c r="O437" s="51"/>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row>
    <row r="438" spans="2:104" s="1" customFormat="1" x14ac:dyDescent="0.2">
      <c r="B438" s="17"/>
      <c r="C438" s="18"/>
      <c r="D438" s="19"/>
      <c r="E438" s="20"/>
      <c r="F438" s="20"/>
      <c r="G438" s="21"/>
      <c r="H438" s="50"/>
      <c r="I438" s="51"/>
      <c r="J438" s="51"/>
      <c r="K438" s="51"/>
      <c r="L438" s="52"/>
      <c r="M438" s="53"/>
      <c r="N438" s="3"/>
      <c r="O438" s="51"/>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row>
    <row r="439" spans="2:104" s="1" customFormat="1" x14ac:dyDescent="0.2">
      <c r="B439" s="17"/>
      <c r="C439" s="18"/>
      <c r="D439" s="19"/>
      <c r="E439" s="20"/>
      <c r="F439" s="20"/>
      <c r="G439" s="21"/>
      <c r="H439" s="50"/>
      <c r="I439" s="51"/>
      <c r="J439" s="51"/>
      <c r="K439" s="51"/>
      <c r="L439" s="52"/>
      <c r="M439" s="53"/>
      <c r="N439" s="3"/>
      <c r="O439" s="51"/>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row>
    <row r="440" spans="2:104" s="1" customFormat="1" x14ac:dyDescent="0.2">
      <c r="B440" s="17"/>
      <c r="C440" s="18"/>
      <c r="D440" s="19"/>
      <c r="E440" s="20"/>
      <c r="F440" s="20"/>
      <c r="G440" s="21"/>
      <c r="H440" s="50"/>
      <c r="I440" s="51"/>
      <c r="J440" s="51"/>
      <c r="K440" s="51"/>
      <c r="L440" s="52"/>
      <c r="M440" s="53"/>
      <c r="N440" s="3"/>
      <c r="O440" s="51"/>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row>
    <row r="441" spans="2:104" s="1" customFormat="1" x14ac:dyDescent="0.2">
      <c r="B441" s="17"/>
      <c r="C441" s="18"/>
      <c r="D441" s="19"/>
      <c r="E441" s="20"/>
      <c r="F441" s="20"/>
      <c r="G441" s="21"/>
      <c r="H441" s="50"/>
      <c r="I441" s="51"/>
      <c r="J441" s="51"/>
      <c r="K441" s="51"/>
      <c r="L441" s="52"/>
      <c r="M441" s="53"/>
      <c r="N441" s="3"/>
      <c r="O441" s="51"/>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row>
    <row r="442" spans="2:104" s="1" customFormat="1" x14ac:dyDescent="0.2">
      <c r="B442" s="17"/>
      <c r="C442" s="18"/>
      <c r="D442" s="19"/>
      <c r="E442" s="20"/>
      <c r="F442" s="20"/>
      <c r="G442" s="21"/>
      <c r="H442" s="50"/>
      <c r="I442" s="51"/>
      <c r="J442" s="51"/>
      <c r="K442" s="51"/>
      <c r="L442" s="52"/>
      <c r="M442" s="53"/>
      <c r="N442" s="3"/>
      <c r="O442" s="51"/>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row>
    <row r="443" spans="2:104" s="1" customFormat="1" x14ac:dyDescent="0.2">
      <c r="B443" s="17"/>
      <c r="C443" s="18"/>
      <c r="D443" s="19"/>
      <c r="E443" s="20"/>
      <c r="F443" s="20"/>
      <c r="G443" s="21"/>
      <c r="H443" s="50"/>
      <c r="I443" s="51"/>
      <c r="J443" s="51"/>
      <c r="K443" s="51"/>
      <c r="L443" s="52"/>
      <c r="M443" s="53"/>
      <c r="N443" s="3"/>
      <c r="O443" s="51"/>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row>
    <row r="444" spans="2:104" s="1" customFormat="1" x14ac:dyDescent="0.2">
      <c r="B444" s="17"/>
      <c r="C444" s="18"/>
      <c r="D444" s="19"/>
      <c r="E444" s="20"/>
      <c r="F444" s="20"/>
      <c r="G444" s="21"/>
      <c r="H444" s="50"/>
      <c r="I444" s="51"/>
      <c r="J444" s="51"/>
      <c r="K444" s="51"/>
      <c r="L444" s="52"/>
      <c r="M444" s="53"/>
      <c r="N444" s="3"/>
      <c r="O444" s="51"/>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row>
    <row r="445" spans="2:104" s="1" customFormat="1" x14ac:dyDescent="0.2">
      <c r="B445" s="17"/>
      <c r="C445" s="18"/>
      <c r="D445" s="19"/>
      <c r="E445" s="20"/>
      <c r="F445" s="20"/>
      <c r="G445" s="21"/>
      <c r="H445" s="50"/>
      <c r="I445" s="51"/>
      <c r="J445" s="51"/>
      <c r="K445" s="51"/>
      <c r="L445" s="52"/>
      <c r="M445" s="53"/>
      <c r="N445" s="3"/>
      <c r="O445" s="51"/>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row>
    <row r="446" spans="2:104" s="1" customFormat="1" x14ac:dyDescent="0.2">
      <c r="B446" s="17"/>
      <c r="C446" s="18"/>
      <c r="D446" s="19"/>
      <c r="E446" s="20"/>
      <c r="F446" s="20"/>
      <c r="G446" s="21"/>
      <c r="H446" s="50"/>
      <c r="I446" s="51"/>
      <c r="J446" s="51"/>
      <c r="K446" s="51"/>
      <c r="L446" s="52"/>
      <c r="M446" s="53"/>
      <c r="N446" s="3"/>
      <c r="O446" s="51"/>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row>
    <row r="447" spans="2:104" s="1" customFormat="1" x14ac:dyDescent="0.2">
      <c r="B447" s="17"/>
      <c r="C447" s="18"/>
      <c r="D447" s="19"/>
      <c r="E447" s="20"/>
      <c r="F447" s="20"/>
      <c r="G447" s="21"/>
      <c r="H447" s="50"/>
      <c r="I447" s="51"/>
      <c r="J447" s="51"/>
      <c r="K447" s="51"/>
      <c r="L447" s="52"/>
      <c r="M447" s="53"/>
      <c r="N447" s="3"/>
      <c r="O447" s="51"/>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row>
    <row r="448" spans="2:104" s="1" customFormat="1" x14ac:dyDescent="0.2">
      <c r="B448" s="17"/>
      <c r="C448" s="18"/>
      <c r="D448" s="19"/>
      <c r="E448" s="20"/>
      <c r="F448" s="20"/>
      <c r="G448" s="21"/>
      <c r="H448" s="50"/>
      <c r="I448" s="51"/>
      <c r="J448" s="51"/>
      <c r="K448" s="51"/>
      <c r="L448" s="52"/>
      <c r="M448" s="53"/>
      <c r="N448" s="3"/>
      <c r="O448" s="51"/>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row>
    <row r="449" spans="2:104" s="1" customFormat="1" x14ac:dyDescent="0.2">
      <c r="B449" s="17"/>
      <c r="C449" s="18"/>
      <c r="D449" s="19"/>
      <c r="E449" s="20"/>
      <c r="F449" s="20"/>
      <c r="G449" s="21"/>
      <c r="H449" s="50"/>
      <c r="I449" s="51"/>
      <c r="J449" s="51"/>
      <c r="K449" s="51"/>
      <c r="L449" s="52"/>
      <c r="M449" s="53"/>
      <c r="N449" s="3"/>
      <c r="O449" s="51"/>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row>
    <row r="450" spans="2:104" s="1" customFormat="1" x14ac:dyDescent="0.2">
      <c r="B450" s="17"/>
      <c r="C450" s="18"/>
      <c r="D450" s="19"/>
      <c r="E450" s="20"/>
      <c r="F450" s="20"/>
      <c r="G450" s="21"/>
      <c r="H450" s="50"/>
      <c r="I450" s="51"/>
      <c r="J450" s="51"/>
      <c r="K450" s="51"/>
      <c r="L450" s="52"/>
      <c r="M450" s="53"/>
      <c r="N450" s="3"/>
      <c r="O450" s="51"/>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row>
    <row r="451" spans="2:104" s="1" customFormat="1" x14ac:dyDescent="0.2">
      <c r="B451" s="17"/>
      <c r="C451" s="18"/>
      <c r="D451" s="19"/>
      <c r="E451" s="20"/>
      <c r="F451" s="20"/>
      <c r="G451" s="21"/>
      <c r="H451" s="50"/>
      <c r="I451" s="51"/>
      <c r="J451" s="51"/>
      <c r="K451" s="51"/>
      <c r="L451" s="52"/>
      <c r="M451" s="53"/>
      <c r="N451" s="3"/>
      <c r="O451" s="51"/>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row>
    <row r="452" spans="2:104" s="1" customFormat="1" x14ac:dyDescent="0.2">
      <c r="B452" s="17"/>
      <c r="C452" s="18"/>
      <c r="D452" s="19"/>
      <c r="E452" s="20"/>
      <c r="F452" s="20"/>
      <c r="G452" s="21"/>
      <c r="H452" s="50"/>
      <c r="I452" s="51"/>
      <c r="J452" s="51"/>
      <c r="K452" s="51"/>
      <c r="L452" s="52"/>
      <c r="M452" s="53"/>
      <c r="N452" s="3"/>
      <c r="O452" s="51"/>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row>
    <row r="453" spans="2:104" s="1" customFormat="1" x14ac:dyDescent="0.2">
      <c r="B453" s="17"/>
      <c r="C453" s="18"/>
      <c r="D453" s="19"/>
      <c r="E453" s="20"/>
      <c r="F453" s="20"/>
      <c r="G453" s="21"/>
      <c r="H453" s="50"/>
      <c r="I453" s="51"/>
      <c r="J453" s="51"/>
      <c r="K453" s="51"/>
      <c r="L453" s="52"/>
      <c r="M453" s="53"/>
      <c r="N453" s="3"/>
      <c r="O453" s="51"/>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row>
    <row r="454" spans="2:104" s="1" customFormat="1" x14ac:dyDescent="0.2">
      <c r="B454" s="17"/>
      <c r="C454" s="18"/>
      <c r="D454" s="19"/>
      <c r="E454" s="20"/>
      <c r="F454" s="20"/>
      <c r="G454" s="21"/>
      <c r="H454" s="50"/>
      <c r="I454" s="51"/>
      <c r="J454" s="51"/>
      <c r="K454" s="51"/>
      <c r="L454" s="52"/>
      <c r="M454" s="53"/>
      <c r="N454" s="3"/>
      <c r="O454" s="51"/>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row>
    <row r="455" spans="2:104" s="1" customFormat="1" x14ac:dyDescent="0.2">
      <c r="B455" s="17"/>
      <c r="C455" s="18"/>
      <c r="D455" s="19"/>
      <c r="E455" s="20"/>
      <c r="F455" s="20"/>
      <c r="G455" s="21"/>
      <c r="H455" s="50"/>
      <c r="I455" s="51"/>
      <c r="J455" s="51"/>
      <c r="K455" s="51"/>
      <c r="L455" s="52"/>
      <c r="M455" s="53"/>
      <c r="N455" s="3"/>
      <c r="O455" s="51"/>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row>
    <row r="456" spans="2:104" s="1" customFormat="1" x14ac:dyDescent="0.2">
      <c r="B456" s="17"/>
      <c r="C456" s="18"/>
      <c r="D456" s="19"/>
      <c r="E456" s="20"/>
      <c r="F456" s="20"/>
      <c r="G456" s="21"/>
      <c r="H456" s="50"/>
      <c r="I456" s="51"/>
      <c r="J456" s="51"/>
      <c r="K456" s="51"/>
      <c r="L456" s="52"/>
      <c r="M456" s="53"/>
      <c r="N456" s="3"/>
      <c r="O456" s="51"/>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row>
    <row r="457" spans="2:104" s="1" customFormat="1" x14ac:dyDescent="0.2">
      <c r="B457" s="17"/>
      <c r="C457" s="18"/>
      <c r="D457" s="19"/>
      <c r="E457" s="20"/>
      <c r="F457" s="20"/>
      <c r="G457" s="21"/>
      <c r="H457" s="50"/>
      <c r="I457" s="51"/>
      <c r="J457" s="51"/>
      <c r="K457" s="51"/>
      <c r="L457" s="52"/>
      <c r="M457" s="53"/>
      <c r="N457" s="3"/>
      <c r="O457" s="51"/>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row>
    <row r="458" spans="2:104" s="1" customFormat="1" x14ac:dyDescent="0.2">
      <c r="B458" s="17"/>
      <c r="C458" s="18"/>
      <c r="D458" s="19"/>
      <c r="E458" s="20"/>
      <c r="F458" s="20"/>
      <c r="G458" s="21"/>
      <c r="H458" s="50"/>
      <c r="I458" s="51"/>
      <c r="J458" s="51"/>
      <c r="K458" s="51"/>
      <c r="L458" s="52"/>
      <c r="M458" s="53"/>
      <c r="N458" s="3"/>
      <c r="O458" s="51"/>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row>
    <row r="459" spans="2:104" s="1" customFormat="1" x14ac:dyDescent="0.2">
      <c r="B459" s="17"/>
      <c r="C459" s="18"/>
      <c r="D459" s="19"/>
      <c r="E459" s="20"/>
      <c r="F459" s="20"/>
      <c r="G459" s="21"/>
      <c r="H459" s="50"/>
      <c r="I459" s="51"/>
      <c r="J459" s="51"/>
      <c r="K459" s="51"/>
      <c r="L459" s="52"/>
      <c r="M459" s="53"/>
      <c r="N459" s="3"/>
      <c r="O459" s="51"/>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row>
    <row r="460" spans="2:104" s="1" customFormat="1" x14ac:dyDescent="0.2">
      <c r="B460" s="17"/>
      <c r="C460" s="18"/>
      <c r="D460" s="19"/>
      <c r="E460" s="20"/>
      <c r="F460" s="20"/>
      <c r="G460" s="21"/>
      <c r="H460" s="50"/>
      <c r="I460" s="51"/>
      <c r="J460" s="51"/>
      <c r="K460" s="51"/>
      <c r="L460" s="52"/>
      <c r="M460" s="53"/>
      <c r="N460" s="3"/>
      <c r="O460" s="51"/>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row>
    <row r="461" spans="2:104" s="1" customFormat="1" x14ac:dyDescent="0.2">
      <c r="B461" s="17"/>
      <c r="C461" s="18"/>
      <c r="D461" s="19"/>
      <c r="E461" s="20"/>
      <c r="F461" s="20"/>
      <c r="G461" s="21"/>
      <c r="H461" s="50"/>
      <c r="I461" s="51"/>
      <c r="J461" s="51"/>
      <c r="K461" s="51"/>
      <c r="L461" s="52"/>
      <c r="M461" s="53"/>
      <c r="N461" s="3"/>
      <c r="O461" s="51"/>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row>
    <row r="462" spans="2:104" s="1" customFormat="1" x14ac:dyDescent="0.2">
      <c r="B462" s="17"/>
      <c r="C462" s="18"/>
      <c r="D462" s="19"/>
      <c r="E462" s="20"/>
      <c r="F462" s="20"/>
      <c r="G462" s="21"/>
      <c r="H462" s="50"/>
      <c r="I462" s="51"/>
      <c r="J462" s="51"/>
      <c r="K462" s="51"/>
      <c r="L462" s="52"/>
      <c r="M462" s="53"/>
      <c r="N462" s="3"/>
      <c r="O462" s="51"/>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row>
    <row r="463" spans="2:104" s="1" customFormat="1" x14ac:dyDescent="0.2">
      <c r="B463" s="17"/>
      <c r="C463" s="18"/>
      <c r="D463" s="19"/>
      <c r="E463" s="20"/>
      <c r="F463" s="20"/>
      <c r="G463" s="21"/>
      <c r="H463" s="50"/>
      <c r="I463" s="51"/>
      <c r="J463" s="51"/>
      <c r="K463" s="51"/>
      <c r="L463" s="52"/>
      <c r="M463" s="53"/>
      <c r="N463" s="3"/>
      <c r="O463" s="51"/>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row>
    <row r="464" spans="2:104" s="1" customFormat="1" x14ac:dyDescent="0.2">
      <c r="B464" s="17"/>
      <c r="C464" s="18"/>
      <c r="D464" s="19"/>
      <c r="E464" s="20"/>
      <c r="F464" s="20"/>
      <c r="G464" s="21"/>
      <c r="H464" s="50"/>
      <c r="I464" s="51"/>
      <c r="J464" s="51"/>
      <c r="K464" s="51"/>
      <c r="L464" s="52"/>
      <c r="M464" s="53"/>
      <c r="N464" s="3"/>
      <c r="O464" s="51"/>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row>
    <row r="465" spans="2:104" s="1" customFormat="1" x14ac:dyDescent="0.2">
      <c r="B465" s="17"/>
      <c r="C465" s="18"/>
      <c r="D465" s="19"/>
      <c r="E465" s="20"/>
      <c r="F465" s="20"/>
      <c r="G465" s="21"/>
      <c r="H465" s="50"/>
      <c r="I465" s="51"/>
      <c r="J465" s="51"/>
      <c r="K465" s="51"/>
      <c r="L465" s="52"/>
      <c r="M465" s="53"/>
      <c r="N465" s="3"/>
      <c r="O465" s="51"/>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row>
    <row r="466" spans="2:104" s="1" customFormat="1" x14ac:dyDescent="0.2">
      <c r="B466" s="17"/>
      <c r="C466" s="18"/>
      <c r="D466" s="19"/>
      <c r="E466" s="20"/>
      <c r="F466" s="20"/>
      <c r="G466" s="21"/>
      <c r="H466" s="50"/>
      <c r="I466" s="51"/>
      <c r="J466" s="51"/>
      <c r="K466" s="51"/>
      <c r="L466" s="52"/>
      <c r="M466" s="53"/>
      <c r="N466" s="3"/>
      <c r="O466" s="51"/>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row>
    <row r="467" spans="2:104" s="1" customFormat="1" x14ac:dyDescent="0.2">
      <c r="B467" s="17"/>
      <c r="C467" s="18"/>
      <c r="D467" s="19"/>
      <c r="E467" s="20"/>
      <c r="F467" s="20"/>
      <c r="G467" s="21"/>
      <c r="H467" s="50"/>
      <c r="I467" s="51"/>
      <c r="J467" s="51"/>
      <c r="K467" s="51"/>
      <c r="L467" s="52"/>
      <c r="M467" s="53"/>
      <c r="N467" s="3"/>
      <c r="O467" s="51"/>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row>
    <row r="468" spans="2:104" s="1" customFormat="1" x14ac:dyDescent="0.2">
      <c r="B468" s="17"/>
      <c r="C468" s="18"/>
      <c r="D468" s="19"/>
      <c r="E468" s="20"/>
      <c r="F468" s="20"/>
      <c r="G468" s="21"/>
      <c r="H468" s="50"/>
      <c r="I468" s="51"/>
      <c r="J468" s="51"/>
      <c r="K468" s="51"/>
      <c r="L468" s="52"/>
      <c r="M468" s="53"/>
      <c r="N468" s="3"/>
      <c r="O468" s="51"/>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row>
    <row r="469" spans="2:104" s="1" customFormat="1" x14ac:dyDescent="0.2">
      <c r="B469" s="17"/>
      <c r="C469" s="18"/>
      <c r="D469" s="19"/>
      <c r="E469" s="20"/>
      <c r="F469" s="20"/>
      <c r="G469" s="21"/>
      <c r="H469" s="50"/>
      <c r="I469" s="51"/>
      <c r="J469" s="51"/>
      <c r="K469" s="51"/>
      <c r="L469" s="52"/>
      <c r="M469" s="53"/>
      <c r="N469" s="3"/>
      <c r="O469" s="51"/>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row>
    <row r="470" spans="2:104" s="1" customFormat="1" x14ac:dyDescent="0.2">
      <c r="B470" s="17"/>
      <c r="C470" s="18"/>
      <c r="D470" s="19"/>
      <c r="E470" s="20"/>
      <c r="F470" s="20"/>
      <c r="G470" s="21"/>
      <c r="H470" s="50"/>
      <c r="I470" s="51"/>
      <c r="J470" s="51"/>
      <c r="K470" s="51"/>
      <c r="L470" s="52"/>
      <c r="M470" s="53"/>
      <c r="N470" s="3"/>
      <c r="O470" s="51"/>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row>
    <row r="471" spans="2:104" s="1" customFormat="1" x14ac:dyDescent="0.2">
      <c r="B471" s="17"/>
      <c r="C471" s="18"/>
      <c r="D471" s="19"/>
      <c r="E471" s="20"/>
      <c r="F471" s="20"/>
      <c r="G471" s="21"/>
      <c r="H471" s="50"/>
      <c r="I471" s="51"/>
      <c r="J471" s="51"/>
      <c r="K471" s="51"/>
      <c r="L471" s="52"/>
      <c r="M471" s="53"/>
      <c r="N471" s="3"/>
      <c r="O471" s="51"/>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row>
    <row r="472" spans="2:104" s="1" customFormat="1" x14ac:dyDescent="0.2">
      <c r="B472" s="17"/>
      <c r="C472" s="18"/>
      <c r="D472" s="19"/>
      <c r="E472" s="20"/>
      <c r="F472" s="20"/>
      <c r="G472" s="21"/>
      <c r="H472" s="50"/>
      <c r="I472" s="51"/>
      <c r="J472" s="51"/>
      <c r="K472" s="51"/>
      <c r="L472" s="52"/>
      <c r="M472" s="53"/>
      <c r="N472" s="3"/>
      <c r="O472" s="51"/>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row>
    <row r="473" spans="2:104" s="1" customFormat="1" x14ac:dyDescent="0.2">
      <c r="B473" s="17"/>
      <c r="C473" s="18"/>
      <c r="D473" s="19"/>
      <c r="E473" s="20"/>
      <c r="F473" s="20"/>
      <c r="G473" s="21"/>
      <c r="H473" s="50"/>
      <c r="I473" s="51"/>
      <c r="J473" s="51"/>
      <c r="K473" s="51"/>
      <c r="L473" s="52"/>
      <c r="M473" s="53"/>
      <c r="N473" s="3"/>
      <c r="O473" s="51"/>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row>
    <row r="474" spans="2:104" s="1" customFormat="1" x14ac:dyDescent="0.2">
      <c r="B474" s="17"/>
      <c r="C474" s="18"/>
      <c r="D474" s="19"/>
      <c r="E474" s="20"/>
      <c r="F474" s="20"/>
      <c r="G474" s="21"/>
      <c r="H474" s="50"/>
      <c r="I474" s="51"/>
      <c r="J474" s="51"/>
      <c r="K474" s="51"/>
      <c r="L474" s="52"/>
      <c r="M474" s="53"/>
      <c r="N474" s="3"/>
      <c r="O474" s="51"/>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row>
    <row r="475" spans="2:104" s="1" customFormat="1" x14ac:dyDescent="0.2">
      <c r="B475" s="17"/>
      <c r="C475" s="18"/>
      <c r="D475" s="19"/>
      <c r="E475" s="20"/>
      <c r="F475" s="20"/>
      <c r="G475" s="21"/>
      <c r="H475" s="50"/>
      <c r="I475" s="51"/>
      <c r="J475" s="51"/>
      <c r="K475" s="51"/>
      <c r="L475" s="52"/>
      <c r="M475" s="53"/>
      <c r="N475" s="3"/>
      <c r="O475" s="51"/>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row>
    <row r="476" spans="2:104" s="1" customFormat="1" x14ac:dyDescent="0.2">
      <c r="B476" s="17"/>
      <c r="C476" s="18"/>
      <c r="D476" s="19"/>
      <c r="E476" s="20"/>
      <c r="F476" s="20"/>
      <c r="G476" s="21"/>
      <c r="H476" s="50"/>
      <c r="I476" s="51"/>
      <c r="J476" s="51"/>
      <c r="K476" s="51"/>
      <c r="L476" s="52"/>
      <c r="M476" s="53"/>
      <c r="N476" s="3"/>
      <c r="O476" s="51"/>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row>
    <row r="477" spans="2:104" s="1" customFormat="1" x14ac:dyDescent="0.2">
      <c r="B477" s="17"/>
      <c r="C477" s="18"/>
      <c r="D477" s="19"/>
      <c r="E477" s="20"/>
      <c r="F477" s="20"/>
      <c r="G477" s="21"/>
      <c r="H477" s="50"/>
      <c r="I477" s="51"/>
      <c r="J477" s="51"/>
      <c r="K477" s="51"/>
      <c r="L477" s="52"/>
      <c r="M477" s="53"/>
      <c r="N477" s="3"/>
      <c r="O477" s="51"/>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row>
    <row r="478" spans="2:104" s="1" customFormat="1" x14ac:dyDescent="0.2">
      <c r="B478" s="17"/>
      <c r="C478" s="18"/>
      <c r="D478" s="19"/>
      <c r="E478" s="20"/>
      <c r="F478" s="20"/>
      <c r="G478" s="21"/>
      <c r="H478" s="50"/>
      <c r="I478" s="51"/>
      <c r="J478" s="51"/>
      <c r="K478" s="51"/>
      <c r="L478" s="52"/>
      <c r="M478" s="53"/>
      <c r="N478" s="3"/>
      <c r="O478" s="51"/>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row>
    <row r="479" spans="2:104" s="1" customFormat="1" x14ac:dyDescent="0.2">
      <c r="B479" s="17"/>
      <c r="C479" s="18"/>
      <c r="D479" s="19"/>
      <c r="E479" s="20"/>
      <c r="F479" s="20"/>
      <c r="G479" s="21"/>
      <c r="H479" s="50"/>
      <c r="I479" s="51"/>
      <c r="J479" s="51"/>
      <c r="K479" s="51"/>
      <c r="L479" s="52"/>
      <c r="M479" s="53"/>
      <c r="N479" s="3"/>
      <c r="O479" s="51"/>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row>
    <row r="480" spans="2:104" s="1" customFormat="1" x14ac:dyDescent="0.2">
      <c r="B480" s="17"/>
      <c r="C480" s="18"/>
      <c r="D480" s="19"/>
      <c r="E480" s="20"/>
      <c r="F480" s="20"/>
      <c r="G480" s="21"/>
      <c r="H480" s="50"/>
      <c r="I480" s="51"/>
      <c r="J480" s="51"/>
      <c r="K480" s="51"/>
      <c r="L480" s="52"/>
      <c r="M480" s="53"/>
      <c r="N480" s="3"/>
      <c r="O480" s="51"/>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row>
    <row r="481" spans="2:104" s="1" customFormat="1" x14ac:dyDescent="0.2">
      <c r="B481" s="17"/>
      <c r="C481" s="18"/>
      <c r="D481" s="19"/>
      <c r="E481" s="20"/>
      <c r="F481" s="20"/>
      <c r="G481" s="21"/>
      <c r="H481" s="50"/>
      <c r="I481" s="51"/>
      <c r="J481" s="51"/>
      <c r="K481" s="51"/>
      <c r="L481" s="52"/>
      <c r="M481" s="53"/>
      <c r="N481" s="3"/>
      <c r="O481" s="51"/>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row>
    <row r="482" spans="2:104" s="1" customFormat="1" x14ac:dyDescent="0.2">
      <c r="B482" s="17"/>
      <c r="C482" s="18"/>
      <c r="D482" s="19"/>
      <c r="E482" s="20"/>
      <c r="F482" s="20"/>
      <c r="G482" s="21"/>
      <c r="H482" s="50"/>
      <c r="I482" s="51"/>
      <c r="J482" s="51"/>
      <c r="K482" s="51"/>
      <c r="L482" s="52"/>
      <c r="M482" s="53"/>
      <c r="N482" s="3"/>
      <c r="O482" s="51"/>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row>
    <row r="483" spans="2:104" s="1" customFormat="1" x14ac:dyDescent="0.2">
      <c r="B483" s="17"/>
      <c r="C483" s="18"/>
      <c r="D483" s="19"/>
      <c r="E483" s="20"/>
      <c r="F483" s="20"/>
      <c r="G483" s="21"/>
      <c r="H483" s="50"/>
      <c r="I483" s="51"/>
      <c r="J483" s="51"/>
      <c r="K483" s="51"/>
      <c r="L483" s="52"/>
      <c r="M483" s="53"/>
      <c r="N483" s="3"/>
      <c r="O483" s="51"/>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row>
    <row r="484" spans="2:104" s="1" customFormat="1" x14ac:dyDescent="0.2">
      <c r="B484" s="17"/>
      <c r="C484" s="18"/>
      <c r="D484" s="19"/>
      <c r="E484" s="20"/>
      <c r="F484" s="20"/>
      <c r="G484" s="21"/>
      <c r="H484" s="50"/>
      <c r="I484" s="51"/>
      <c r="J484" s="51"/>
      <c r="K484" s="51"/>
      <c r="L484" s="52"/>
      <c r="M484" s="53"/>
      <c r="N484" s="3"/>
      <c r="O484" s="51"/>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row>
    <row r="485" spans="2:104" s="1" customFormat="1" x14ac:dyDescent="0.2">
      <c r="B485" s="17"/>
      <c r="C485" s="18"/>
      <c r="D485" s="19"/>
      <c r="E485" s="20"/>
      <c r="F485" s="20"/>
      <c r="G485" s="21"/>
      <c r="H485" s="50"/>
      <c r="I485" s="51"/>
      <c r="J485" s="51"/>
      <c r="K485" s="51"/>
      <c r="L485" s="52"/>
      <c r="M485" s="53"/>
      <c r="N485" s="3"/>
      <c r="O485" s="51"/>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row>
    <row r="486" spans="2:104" s="1" customFormat="1" x14ac:dyDescent="0.2">
      <c r="B486" s="17"/>
      <c r="C486" s="18"/>
      <c r="D486" s="19"/>
      <c r="E486" s="20"/>
      <c r="F486" s="20"/>
      <c r="G486" s="21"/>
      <c r="H486" s="50"/>
      <c r="I486" s="51"/>
      <c r="J486" s="51"/>
      <c r="K486" s="51"/>
      <c r="L486" s="52"/>
      <c r="M486" s="53"/>
      <c r="N486" s="3"/>
      <c r="O486" s="51"/>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row>
    <row r="487" spans="2:104" s="1" customFormat="1" x14ac:dyDescent="0.2">
      <c r="B487" s="17"/>
      <c r="C487" s="18"/>
      <c r="D487" s="19"/>
      <c r="E487" s="20"/>
      <c r="F487" s="20"/>
      <c r="G487" s="21"/>
      <c r="H487" s="50"/>
      <c r="I487" s="51"/>
      <c r="J487" s="51"/>
      <c r="K487" s="51"/>
      <c r="L487" s="52"/>
      <c r="M487" s="53"/>
      <c r="N487" s="3"/>
      <c r="O487" s="51"/>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row>
    <row r="488" spans="2:104" s="1" customFormat="1" x14ac:dyDescent="0.2">
      <c r="B488" s="17"/>
      <c r="C488" s="18"/>
      <c r="D488" s="19"/>
      <c r="E488" s="20"/>
      <c r="F488" s="20"/>
      <c r="G488" s="21"/>
      <c r="H488" s="50"/>
      <c r="I488" s="51"/>
      <c r="J488" s="51"/>
      <c r="K488" s="51"/>
      <c r="L488" s="52"/>
      <c r="M488" s="53"/>
      <c r="N488" s="3"/>
      <c r="O488" s="51"/>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row>
    <row r="489" spans="2:104" s="1" customFormat="1" x14ac:dyDescent="0.2">
      <c r="B489" s="17"/>
      <c r="C489" s="18"/>
      <c r="D489" s="19"/>
      <c r="E489" s="20"/>
      <c r="F489" s="20"/>
      <c r="G489" s="21"/>
      <c r="H489" s="50"/>
      <c r="I489" s="51"/>
      <c r="J489" s="51"/>
      <c r="K489" s="51"/>
      <c r="L489" s="52"/>
      <c r="M489" s="53"/>
      <c r="N489" s="3"/>
      <c r="O489" s="51"/>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row>
    <row r="490" spans="2:104" s="1" customFormat="1" x14ac:dyDescent="0.2">
      <c r="B490" s="17"/>
      <c r="C490" s="18"/>
      <c r="D490" s="19"/>
      <c r="E490" s="20"/>
      <c r="F490" s="20"/>
      <c r="G490" s="21"/>
      <c r="H490" s="50"/>
      <c r="I490" s="51"/>
      <c r="J490" s="51"/>
      <c r="K490" s="51"/>
      <c r="L490" s="52"/>
      <c r="M490" s="53"/>
      <c r="N490" s="3"/>
      <c r="O490" s="51"/>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row>
    <row r="491" spans="2:104" s="1" customFormat="1" x14ac:dyDescent="0.2">
      <c r="B491" s="17"/>
      <c r="C491" s="18"/>
      <c r="D491" s="19"/>
      <c r="E491" s="20"/>
      <c r="F491" s="20"/>
      <c r="G491" s="21"/>
      <c r="H491" s="50"/>
      <c r="I491" s="51"/>
      <c r="J491" s="51"/>
      <c r="K491" s="51"/>
      <c r="L491" s="52"/>
      <c r="M491" s="53"/>
      <c r="N491" s="3"/>
      <c r="O491" s="51"/>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row>
    <row r="492" spans="2:104" s="1" customFormat="1" x14ac:dyDescent="0.2">
      <c r="B492" s="17"/>
      <c r="C492" s="18"/>
      <c r="D492" s="19"/>
      <c r="E492" s="20"/>
      <c r="F492" s="20"/>
      <c r="G492" s="21"/>
      <c r="H492" s="50"/>
      <c r="I492" s="51"/>
      <c r="J492" s="51"/>
      <c r="K492" s="51"/>
      <c r="L492" s="52"/>
      <c r="M492" s="53"/>
      <c r="N492" s="3"/>
      <c r="O492" s="51"/>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row>
    <row r="493" spans="2:104" s="1" customFormat="1" x14ac:dyDescent="0.2">
      <c r="B493" s="17"/>
      <c r="C493" s="18"/>
      <c r="D493" s="19"/>
      <c r="E493" s="20"/>
      <c r="F493" s="20"/>
      <c r="G493" s="21"/>
      <c r="H493" s="50"/>
      <c r="I493" s="51"/>
      <c r="J493" s="51"/>
      <c r="K493" s="51"/>
      <c r="L493" s="52"/>
      <c r="M493" s="53"/>
      <c r="N493" s="3"/>
      <c r="O493" s="51"/>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row>
    <row r="494" spans="2:104" s="1" customFormat="1" x14ac:dyDescent="0.2">
      <c r="B494" s="17"/>
      <c r="C494" s="18"/>
      <c r="D494" s="19"/>
      <c r="E494" s="20"/>
      <c r="F494" s="20"/>
      <c r="G494" s="21"/>
      <c r="H494" s="50"/>
      <c r="I494" s="51"/>
      <c r="J494" s="51"/>
      <c r="K494" s="51"/>
      <c r="L494" s="52"/>
      <c r="M494" s="53"/>
      <c r="N494" s="3"/>
      <c r="O494" s="51"/>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row>
    <row r="495" spans="2:104" s="1" customFormat="1" x14ac:dyDescent="0.2">
      <c r="B495" s="17"/>
      <c r="C495" s="18"/>
      <c r="D495" s="19"/>
      <c r="E495" s="20"/>
      <c r="F495" s="20"/>
      <c r="G495" s="21"/>
      <c r="H495" s="50"/>
      <c r="I495" s="51"/>
      <c r="J495" s="51"/>
      <c r="K495" s="51"/>
      <c r="L495" s="52"/>
      <c r="M495" s="53"/>
      <c r="N495" s="3"/>
      <c r="O495" s="51"/>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row>
    <row r="496" spans="2:104" s="1" customFormat="1" x14ac:dyDescent="0.2">
      <c r="B496" s="17"/>
      <c r="C496" s="18"/>
      <c r="D496" s="19"/>
      <c r="E496" s="20"/>
      <c r="F496" s="20"/>
      <c r="G496" s="21"/>
      <c r="H496" s="50"/>
      <c r="I496" s="51"/>
      <c r="J496" s="51"/>
      <c r="K496" s="51"/>
      <c r="L496" s="52"/>
      <c r="M496" s="53"/>
      <c r="N496" s="3"/>
      <c r="O496" s="51"/>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row>
    <row r="497" spans="2:104" s="1" customFormat="1" x14ac:dyDescent="0.2">
      <c r="B497" s="17"/>
      <c r="C497" s="18"/>
      <c r="D497" s="19"/>
      <c r="E497" s="20"/>
      <c r="F497" s="20"/>
      <c r="G497" s="21"/>
      <c r="H497" s="50"/>
      <c r="I497" s="51"/>
      <c r="J497" s="51"/>
      <c r="K497" s="51"/>
      <c r="L497" s="52"/>
      <c r="M497" s="53"/>
      <c r="N497" s="3"/>
      <c r="O497" s="51"/>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row>
    <row r="498" spans="2:104" s="1" customFormat="1" x14ac:dyDescent="0.2">
      <c r="B498" s="17"/>
      <c r="C498" s="18"/>
      <c r="D498" s="19"/>
      <c r="E498" s="20"/>
      <c r="F498" s="20"/>
      <c r="G498" s="21"/>
      <c r="H498" s="50"/>
      <c r="I498" s="51"/>
      <c r="J498" s="51"/>
      <c r="K498" s="51"/>
      <c r="L498" s="52"/>
      <c r="M498" s="53"/>
      <c r="N498" s="3"/>
      <c r="O498" s="51"/>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row>
    <row r="499" spans="2:104" s="1" customFormat="1" x14ac:dyDescent="0.2">
      <c r="B499" s="17"/>
      <c r="C499" s="18"/>
      <c r="D499" s="19"/>
      <c r="E499" s="20"/>
      <c r="F499" s="20"/>
      <c r="G499" s="21"/>
      <c r="H499" s="50"/>
      <c r="I499" s="51"/>
      <c r="J499" s="51"/>
      <c r="K499" s="51"/>
      <c r="L499" s="52"/>
      <c r="M499" s="53"/>
      <c r="N499" s="3"/>
      <c r="O499" s="51"/>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row>
    <row r="500" spans="2:104" s="1" customFormat="1" x14ac:dyDescent="0.2">
      <c r="B500" s="17"/>
      <c r="C500" s="18"/>
      <c r="D500" s="19"/>
      <c r="E500" s="20"/>
      <c r="F500" s="20"/>
      <c r="G500" s="21"/>
      <c r="H500" s="50"/>
      <c r="I500" s="51"/>
      <c r="J500" s="51"/>
      <c r="K500" s="51"/>
      <c r="L500" s="52"/>
      <c r="M500" s="53"/>
      <c r="N500" s="3"/>
      <c r="O500" s="51"/>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row>
    <row r="501" spans="2:104" s="1" customFormat="1" x14ac:dyDescent="0.2">
      <c r="B501" s="17"/>
      <c r="C501" s="18"/>
      <c r="D501" s="19"/>
      <c r="E501" s="20"/>
      <c r="F501" s="20"/>
      <c r="G501" s="21"/>
      <c r="H501" s="50"/>
      <c r="I501" s="51"/>
      <c r="J501" s="51"/>
      <c r="K501" s="51"/>
      <c r="L501" s="52"/>
      <c r="M501" s="53"/>
      <c r="N501" s="3"/>
      <c r="O501" s="51"/>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row>
    <row r="502" spans="2:104" s="1" customFormat="1" x14ac:dyDescent="0.2">
      <c r="B502" s="17"/>
      <c r="C502" s="18"/>
      <c r="D502" s="19"/>
      <c r="E502" s="20"/>
      <c r="F502" s="20"/>
      <c r="G502" s="21"/>
      <c r="H502" s="50"/>
      <c r="I502" s="51"/>
      <c r="J502" s="51"/>
      <c r="K502" s="51"/>
      <c r="L502" s="52"/>
      <c r="M502" s="53"/>
      <c r="N502" s="3"/>
      <c r="O502" s="51"/>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row>
    <row r="503" spans="2:104" s="1" customFormat="1" x14ac:dyDescent="0.2">
      <c r="B503" s="17"/>
      <c r="C503" s="18"/>
      <c r="D503" s="19"/>
      <c r="E503" s="20"/>
      <c r="F503" s="20"/>
      <c r="G503" s="21"/>
      <c r="H503" s="50"/>
      <c r="I503" s="51"/>
      <c r="J503" s="51"/>
      <c r="K503" s="51"/>
      <c r="L503" s="52"/>
      <c r="M503" s="53"/>
      <c r="N503" s="3"/>
      <c r="O503" s="51"/>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row>
    <row r="504" spans="2:104" s="1" customFormat="1" x14ac:dyDescent="0.2">
      <c r="B504" s="17"/>
      <c r="C504" s="18"/>
      <c r="D504" s="19"/>
      <c r="E504" s="20"/>
      <c r="F504" s="20"/>
      <c r="G504" s="21"/>
      <c r="H504" s="50"/>
      <c r="I504" s="51"/>
      <c r="J504" s="51"/>
      <c r="K504" s="51"/>
      <c r="L504" s="52"/>
      <c r="M504" s="53"/>
      <c r="N504" s="3"/>
      <c r="O504" s="51"/>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row>
    <row r="505" spans="2:104" s="1" customFormat="1" x14ac:dyDescent="0.2">
      <c r="B505" s="17"/>
      <c r="C505" s="18"/>
      <c r="D505" s="19"/>
      <c r="E505" s="20"/>
      <c r="F505" s="20"/>
      <c r="G505" s="21"/>
      <c r="H505" s="50"/>
      <c r="I505" s="51"/>
      <c r="J505" s="51"/>
      <c r="K505" s="51"/>
      <c r="L505" s="52"/>
      <c r="M505" s="53"/>
      <c r="N505" s="3"/>
      <c r="O505" s="51"/>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row>
    <row r="506" spans="2:104" s="1" customFormat="1" x14ac:dyDescent="0.2">
      <c r="B506" s="17"/>
      <c r="C506" s="18"/>
      <c r="D506" s="19"/>
      <c r="E506" s="20"/>
      <c r="F506" s="20"/>
      <c r="G506" s="21"/>
      <c r="H506" s="50"/>
      <c r="I506" s="51"/>
      <c r="J506" s="51"/>
      <c r="K506" s="51"/>
      <c r="L506" s="52"/>
      <c r="M506" s="53"/>
      <c r="N506" s="3"/>
      <c r="O506" s="51"/>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row>
    <row r="507" spans="2:104" s="1" customFormat="1" x14ac:dyDescent="0.2">
      <c r="B507" s="17"/>
      <c r="C507" s="18"/>
      <c r="D507" s="19"/>
      <c r="E507" s="20"/>
      <c r="F507" s="20"/>
      <c r="G507" s="21"/>
      <c r="H507" s="50"/>
      <c r="I507" s="51"/>
      <c r="J507" s="51"/>
      <c r="K507" s="51"/>
      <c r="L507" s="52"/>
      <c r="M507" s="53"/>
      <c r="N507" s="3"/>
      <c r="O507" s="51"/>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row>
    <row r="508" spans="2:104" s="1" customFormat="1" x14ac:dyDescent="0.2">
      <c r="B508" s="17"/>
      <c r="C508" s="18"/>
      <c r="D508" s="19"/>
      <c r="E508" s="20"/>
      <c r="F508" s="20"/>
      <c r="G508" s="21"/>
      <c r="H508" s="50"/>
      <c r="I508" s="51"/>
      <c r="J508" s="51"/>
      <c r="K508" s="51"/>
      <c r="L508" s="52"/>
      <c r="M508" s="53"/>
      <c r="N508" s="3"/>
      <c r="O508" s="51"/>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row>
    <row r="509" spans="2:104" s="1" customFormat="1" x14ac:dyDescent="0.2">
      <c r="B509" s="17"/>
      <c r="C509" s="18"/>
      <c r="D509" s="19"/>
      <c r="E509" s="20"/>
      <c r="F509" s="20"/>
      <c r="G509" s="21"/>
      <c r="H509" s="50"/>
      <c r="I509" s="51"/>
      <c r="J509" s="51"/>
      <c r="K509" s="51"/>
      <c r="L509" s="52"/>
      <c r="M509" s="53"/>
      <c r="N509" s="3"/>
      <c r="O509" s="51"/>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row>
    <row r="510" spans="2:104" s="1" customFormat="1" x14ac:dyDescent="0.2">
      <c r="B510" s="17"/>
      <c r="C510" s="18"/>
      <c r="D510" s="19"/>
      <c r="E510" s="20"/>
      <c r="F510" s="20"/>
      <c r="G510" s="21"/>
      <c r="H510" s="50"/>
      <c r="I510" s="51"/>
      <c r="J510" s="51"/>
      <c r="K510" s="51"/>
      <c r="L510" s="52"/>
      <c r="M510" s="53"/>
      <c r="N510" s="3"/>
      <c r="O510" s="51"/>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row>
    <row r="511" spans="2:104" s="1" customFormat="1" x14ac:dyDescent="0.2">
      <c r="B511" s="17"/>
      <c r="C511" s="18"/>
      <c r="D511" s="19"/>
      <c r="E511" s="20"/>
      <c r="F511" s="20"/>
      <c r="G511" s="21"/>
      <c r="H511" s="50"/>
      <c r="I511" s="51"/>
      <c r="J511" s="51"/>
      <c r="K511" s="51"/>
      <c r="L511" s="52"/>
      <c r="M511" s="53"/>
      <c r="N511" s="3"/>
      <c r="O511" s="51"/>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row>
    <row r="512" spans="2:104" s="1" customFormat="1" x14ac:dyDescent="0.2">
      <c r="B512" s="17"/>
      <c r="C512" s="18"/>
      <c r="D512" s="19"/>
      <c r="E512" s="20"/>
      <c r="F512" s="20"/>
      <c r="G512" s="21"/>
      <c r="H512" s="50"/>
      <c r="I512" s="51"/>
      <c r="J512" s="51"/>
      <c r="K512" s="51"/>
      <c r="L512" s="52"/>
      <c r="M512" s="53"/>
      <c r="N512" s="3"/>
      <c r="O512" s="51"/>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row>
    <row r="513" spans="2:104" s="1" customFormat="1" x14ac:dyDescent="0.2">
      <c r="B513" s="17"/>
      <c r="C513" s="18"/>
      <c r="D513" s="19"/>
      <c r="E513" s="20"/>
      <c r="F513" s="20"/>
      <c r="G513" s="21"/>
      <c r="H513" s="50"/>
      <c r="I513" s="51"/>
      <c r="J513" s="51"/>
      <c r="K513" s="51"/>
      <c r="L513" s="52"/>
      <c r="M513" s="53"/>
      <c r="N513" s="3"/>
      <c r="O513" s="51"/>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row>
    <row r="514" spans="2:104" s="1" customFormat="1" x14ac:dyDescent="0.2">
      <c r="B514" s="17"/>
      <c r="C514" s="18"/>
      <c r="D514" s="19"/>
      <c r="E514" s="20"/>
      <c r="F514" s="20"/>
      <c r="G514" s="21"/>
      <c r="H514" s="50"/>
      <c r="I514" s="51"/>
      <c r="J514" s="51"/>
      <c r="K514" s="51"/>
      <c r="L514" s="52"/>
      <c r="M514" s="53"/>
      <c r="N514" s="3"/>
      <c r="O514" s="51"/>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row>
    <row r="515" spans="2:104" s="1" customFormat="1" x14ac:dyDescent="0.2">
      <c r="B515" s="17"/>
      <c r="C515" s="18"/>
      <c r="D515" s="19"/>
      <c r="E515" s="20"/>
      <c r="F515" s="20"/>
      <c r="G515" s="21"/>
      <c r="H515" s="50"/>
      <c r="I515" s="51"/>
      <c r="J515" s="51"/>
      <c r="K515" s="51"/>
      <c r="L515" s="52"/>
      <c r="M515" s="53"/>
      <c r="N515" s="3"/>
      <c r="O515" s="51"/>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row>
    <row r="516" spans="2:104" s="1" customFormat="1" x14ac:dyDescent="0.2">
      <c r="B516" s="17"/>
      <c r="C516" s="18"/>
      <c r="D516" s="19"/>
      <c r="E516" s="20"/>
      <c r="F516" s="20"/>
      <c r="G516" s="21"/>
      <c r="H516" s="50"/>
      <c r="I516" s="51"/>
      <c r="J516" s="51"/>
      <c r="K516" s="51"/>
      <c r="L516" s="52"/>
      <c r="M516" s="53"/>
      <c r="N516" s="3"/>
      <c r="O516" s="51"/>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row>
    <row r="517" spans="2:104" s="1" customFormat="1" x14ac:dyDescent="0.2">
      <c r="B517" s="17"/>
      <c r="C517" s="18"/>
      <c r="D517" s="19"/>
      <c r="E517" s="20"/>
      <c r="F517" s="20"/>
      <c r="G517" s="21"/>
      <c r="H517" s="50"/>
      <c r="I517" s="51"/>
      <c r="J517" s="51"/>
      <c r="K517" s="51"/>
      <c r="L517" s="52"/>
      <c r="M517" s="53"/>
      <c r="N517" s="3"/>
      <c r="O517" s="51"/>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row>
    <row r="518" spans="2:104" s="1" customFormat="1" x14ac:dyDescent="0.2">
      <c r="B518" s="17"/>
      <c r="C518" s="18"/>
      <c r="D518" s="19"/>
      <c r="E518" s="20"/>
      <c r="F518" s="20"/>
      <c r="G518" s="21"/>
      <c r="H518" s="50"/>
      <c r="I518" s="51"/>
      <c r="J518" s="51"/>
      <c r="K518" s="51"/>
      <c r="L518" s="52"/>
      <c r="M518" s="53"/>
      <c r="N518" s="3"/>
      <c r="O518" s="51"/>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row>
    <row r="519" spans="2:104" s="1" customFormat="1" x14ac:dyDescent="0.2">
      <c r="B519" s="17"/>
      <c r="C519" s="18"/>
      <c r="D519" s="19"/>
      <c r="E519" s="20"/>
      <c r="F519" s="20"/>
      <c r="G519" s="21"/>
      <c r="H519" s="50"/>
      <c r="I519" s="51"/>
      <c r="J519" s="51"/>
      <c r="K519" s="51"/>
      <c r="L519" s="52"/>
      <c r="M519" s="53"/>
      <c r="N519" s="3"/>
      <c r="O519" s="51"/>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row>
    <row r="520" spans="2:104" s="1" customFormat="1" x14ac:dyDescent="0.2">
      <c r="B520" s="17"/>
      <c r="C520" s="18"/>
      <c r="D520" s="19"/>
      <c r="E520" s="20"/>
      <c r="F520" s="20"/>
      <c r="G520" s="21"/>
      <c r="H520" s="50"/>
      <c r="I520" s="51"/>
      <c r="J520" s="51"/>
      <c r="K520" s="51"/>
      <c r="L520" s="52"/>
      <c r="M520" s="53"/>
      <c r="N520" s="3"/>
      <c r="O520" s="51"/>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row>
    <row r="521" spans="2:104" s="1" customFormat="1" x14ac:dyDescent="0.2">
      <c r="B521" s="17"/>
      <c r="C521" s="18"/>
      <c r="D521" s="19"/>
      <c r="E521" s="20"/>
      <c r="F521" s="20"/>
      <c r="G521" s="21"/>
      <c r="H521" s="50"/>
      <c r="I521" s="51"/>
      <c r="J521" s="51"/>
      <c r="K521" s="51"/>
      <c r="L521" s="52"/>
      <c r="M521" s="53"/>
      <c r="N521" s="3"/>
      <c r="O521" s="51"/>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row>
    <row r="522" spans="2:104" s="1" customFormat="1" x14ac:dyDescent="0.2">
      <c r="B522" s="17"/>
      <c r="C522" s="18"/>
      <c r="D522" s="19"/>
      <c r="E522" s="20"/>
      <c r="F522" s="20"/>
      <c r="G522" s="21"/>
      <c r="H522" s="50"/>
      <c r="I522" s="51"/>
      <c r="J522" s="51"/>
      <c r="K522" s="51"/>
      <c r="L522" s="52"/>
      <c r="M522" s="53"/>
      <c r="N522" s="3"/>
      <c r="O522" s="51"/>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row>
    <row r="523" spans="2:104" s="1" customFormat="1" x14ac:dyDescent="0.2">
      <c r="B523" s="17"/>
      <c r="C523" s="18"/>
      <c r="D523" s="19"/>
      <c r="E523" s="20"/>
      <c r="F523" s="20"/>
      <c r="G523" s="21"/>
      <c r="H523" s="50"/>
      <c r="I523" s="51"/>
      <c r="J523" s="51"/>
      <c r="K523" s="51"/>
      <c r="L523" s="52"/>
      <c r="M523" s="53"/>
      <c r="N523" s="3"/>
      <c r="O523" s="51"/>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row>
    <row r="524" spans="2:104" s="1" customFormat="1" x14ac:dyDescent="0.2">
      <c r="B524" s="17"/>
      <c r="C524" s="18"/>
      <c r="D524" s="19"/>
      <c r="E524" s="20"/>
      <c r="F524" s="20"/>
      <c r="G524" s="21"/>
      <c r="H524" s="50"/>
      <c r="I524" s="51"/>
      <c r="J524" s="51"/>
      <c r="K524" s="51"/>
      <c r="L524" s="52"/>
      <c r="M524" s="53"/>
      <c r="N524" s="3"/>
      <c r="O524" s="51"/>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row>
    <row r="525" spans="2:104" s="1" customFormat="1" x14ac:dyDescent="0.2">
      <c r="B525" s="17"/>
      <c r="C525" s="18"/>
      <c r="D525" s="19"/>
      <c r="E525" s="20"/>
      <c r="F525" s="20"/>
      <c r="G525" s="21"/>
      <c r="H525" s="50"/>
      <c r="I525" s="51"/>
      <c r="J525" s="51"/>
      <c r="K525" s="51"/>
      <c r="L525" s="52"/>
      <c r="M525" s="53"/>
      <c r="N525" s="3"/>
      <c r="O525" s="51"/>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row>
    <row r="526" spans="2:104" s="1" customFormat="1" x14ac:dyDescent="0.2">
      <c r="B526" s="17"/>
      <c r="C526" s="18"/>
      <c r="D526" s="19"/>
      <c r="E526" s="20"/>
      <c r="F526" s="20"/>
      <c r="G526" s="21"/>
      <c r="H526" s="50"/>
      <c r="I526" s="51"/>
      <c r="J526" s="51"/>
      <c r="K526" s="51"/>
      <c r="L526" s="52"/>
      <c r="M526" s="53"/>
      <c r="N526" s="3"/>
      <c r="O526" s="51"/>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row>
    <row r="527" spans="2:104" s="1" customFormat="1" x14ac:dyDescent="0.2">
      <c r="B527" s="17"/>
      <c r="C527" s="18"/>
      <c r="D527" s="19"/>
      <c r="E527" s="20"/>
      <c r="F527" s="20"/>
      <c r="G527" s="21"/>
      <c r="H527" s="50"/>
      <c r="I527" s="51"/>
      <c r="J527" s="51"/>
      <c r="K527" s="51"/>
      <c r="L527" s="52"/>
      <c r="M527" s="53"/>
      <c r="N527" s="3"/>
      <c r="O527" s="51"/>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row>
    <row r="528" spans="2:104" s="1" customFormat="1" x14ac:dyDescent="0.2">
      <c r="B528" s="17"/>
      <c r="C528" s="18"/>
      <c r="D528" s="19"/>
      <c r="E528" s="20"/>
      <c r="F528" s="20"/>
      <c r="G528" s="21"/>
      <c r="H528" s="50"/>
      <c r="I528" s="51"/>
      <c r="J528" s="51"/>
      <c r="K528" s="51"/>
      <c r="L528" s="52"/>
      <c r="M528" s="53"/>
      <c r="N528" s="3"/>
      <c r="O528" s="51"/>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row>
    <row r="529" spans="2:104" s="1" customFormat="1" x14ac:dyDescent="0.2">
      <c r="B529" s="17"/>
      <c r="C529" s="18"/>
      <c r="D529" s="19"/>
      <c r="E529" s="20"/>
      <c r="F529" s="20"/>
      <c r="G529" s="21"/>
      <c r="H529" s="50"/>
      <c r="I529" s="51"/>
      <c r="J529" s="51"/>
      <c r="K529" s="51"/>
      <c r="L529" s="52"/>
      <c r="M529" s="53"/>
      <c r="N529" s="3"/>
      <c r="O529" s="51"/>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row>
    <row r="530" spans="2:104" s="1" customFormat="1" x14ac:dyDescent="0.2">
      <c r="B530" s="17"/>
      <c r="C530" s="18"/>
      <c r="D530" s="19"/>
      <c r="E530" s="20"/>
      <c r="F530" s="20"/>
      <c r="G530" s="21"/>
      <c r="H530" s="50"/>
      <c r="I530" s="51"/>
      <c r="J530" s="51"/>
      <c r="K530" s="51"/>
      <c r="L530" s="52"/>
      <c r="M530" s="53"/>
      <c r="N530" s="3"/>
      <c r="O530" s="51"/>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row>
    <row r="531" spans="2:104" s="1" customFormat="1" x14ac:dyDescent="0.2">
      <c r="B531" s="17"/>
      <c r="C531" s="18"/>
      <c r="D531" s="19"/>
      <c r="E531" s="20"/>
      <c r="F531" s="20"/>
      <c r="G531" s="21"/>
      <c r="H531" s="50"/>
      <c r="I531" s="51"/>
      <c r="J531" s="51"/>
      <c r="K531" s="51"/>
      <c r="L531" s="52"/>
      <c r="M531" s="53"/>
      <c r="N531" s="3"/>
      <c r="O531" s="51"/>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row>
    <row r="532" spans="2:104" s="1" customFormat="1" x14ac:dyDescent="0.2">
      <c r="B532" s="17"/>
      <c r="C532" s="18"/>
      <c r="D532" s="19"/>
      <c r="E532" s="20"/>
      <c r="F532" s="20"/>
      <c r="G532" s="21"/>
      <c r="H532" s="50"/>
      <c r="I532" s="51"/>
      <c r="J532" s="51"/>
      <c r="K532" s="51"/>
      <c r="L532" s="52"/>
      <c r="M532" s="53"/>
      <c r="N532" s="3"/>
      <c r="O532" s="51"/>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row>
    <row r="533" spans="2:104" s="1" customFormat="1" x14ac:dyDescent="0.2">
      <c r="B533" s="17"/>
      <c r="C533" s="18"/>
      <c r="D533" s="19"/>
      <c r="E533" s="20"/>
      <c r="F533" s="20"/>
      <c r="G533" s="21"/>
      <c r="H533" s="50"/>
      <c r="I533" s="51"/>
      <c r="J533" s="51"/>
      <c r="K533" s="51"/>
      <c r="L533" s="52"/>
      <c r="M533" s="53"/>
      <c r="N533" s="3"/>
      <c r="O533" s="51"/>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row>
    <row r="534" spans="2:104" s="1" customFormat="1" x14ac:dyDescent="0.2">
      <c r="B534" s="17"/>
      <c r="C534" s="18"/>
      <c r="D534" s="19"/>
      <c r="E534" s="20"/>
      <c r="F534" s="20"/>
      <c r="G534" s="21"/>
      <c r="H534" s="50"/>
      <c r="I534" s="51"/>
      <c r="J534" s="51"/>
      <c r="K534" s="51"/>
      <c r="L534" s="52"/>
      <c r="M534" s="53"/>
      <c r="N534" s="3"/>
      <c r="O534" s="51"/>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row>
    <row r="535" spans="2:104" s="1" customFormat="1" x14ac:dyDescent="0.2">
      <c r="B535" s="17"/>
      <c r="C535" s="18"/>
      <c r="D535" s="19"/>
      <c r="E535" s="20"/>
      <c r="F535" s="20"/>
      <c r="G535" s="21"/>
      <c r="H535" s="50"/>
      <c r="I535" s="51"/>
      <c r="J535" s="51"/>
      <c r="K535" s="51"/>
      <c r="L535" s="52"/>
      <c r="M535" s="53"/>
      <c r="N535" s="3"/>
      <c r="O535" s="51"/>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row>
    <row r="536" spans="2:104" s="1" customFormat="1" x14ac:dyDescent="0.2">
      <c r="B536" s="17"/>
      <c r="C536" s="18"/>
      <c r="D536" s="19"/>
      <c r="E536" s="20"/>
      <c r="F536" s="20"/>
      <c r="G536" s="21"/>
      <c r="H536" s="50"/>
      <c r="I536" s="51"/>
      <c r="J536" s="51"/>
      <c r="K536" s="51"/>
      <c r="L536" s="52"/>
      <c r="M536" s="53"/>
      <c r="N536" s="3"/>
      <c r="O536" s="51"/>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row>
    <row r="537" spans="2:104" s="1" customFormat="1" x14ac:dyDescent="0.2">
      <c r="B537" s="17"/>
      <c r="C537" s="18"/>
      <c r="D537" s="19"/>
      <c r="E537" s="20"/>
      <c r="F537" s="20"/>
      <c r="G537" s="21"/>
      <c r="H537" s="50"/>
      <c r="I537" s="51"/>
      <c r="J537" s="51"/>
      <c r="K537" s="51"/>
      <c r="L537" s="52"/>
      <c r="M537" s="53"/>
      <c r="N537" s="3"/>
      <c r="O537" s="51"/>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row>
    <row r="538" spans="2:104" s="1" customFormat="1" x14ac:dyDescent="0.2">
      <c r="B538" s="17"/>
      <c r="C538" s="18"/>
      <c r="D538" s="19"/>
      <c r="E538" s="20"/>
      <c r="F538" s="20"/>
      <c r="G538" s="21"/>
      <c r="H538" s="50"/>
      <c r="I538" s="51"/>
      <c r="J538" s="51"/>
      <c r="K538" s="51"/>
      <c r="L538" s="52"/>
      <c r="M538" s="53"/>
      <c r="N538" s="3"/>
      <c r="O538" s="51"/>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row>
    <row r="539" spans="2:104" s="1" customFormat="1" x14ac:dyDescent="0.2">
      <c r="B539" s="17"/>
      <c r="C539" s="18"/>
      <c r="D539" s="19"/>
      <c r="E539" s="20"/>
      <c r="F539" s="20"/>
      <c r="G539" s="21"/>
      <c r="H539" s="50"/>
      <c r="I539" s="51"/>
      <c r="J539" s="51"/>
      <c r="K539" s="51"/>
      <c r="L539" s="52"/>
      <c r="M539" s="53"/>
      <c r="N539" s="3"/>
      <c r="O539" s="51"/>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row>
    <row r="540" spans="2:104" s="1" customFormat="1" x14ac:dyDescent="0.2">
      <c r="B540" s="17"/>
      <c r="C540" s="18"/>
      <c r="D540" s="19"/>
      <c r="E540" s="20"/>
      <c r="F540" s="20"/>
      <c r="G540" s="21"/>
      <c r="H540" s="50"/>
      <c r="I540" s="51"/>
      <c r="J540" s="51"/>
      <c r="K540" s="51"/>
      <c r="L540" s="52"/>
      <c r="M540" s="53"/>
      <c r="N540" s="3"/>
      <c r="O540" s="51"/>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row>
    <row r="541" spans="2:104" s="1" customFormat="1" x14ac:dyDescent="0.2">
      <c r="B541" s="17"/>
      <c r="C541" s="18"/>
      <c r="D541" s="19"/>
      <c r="E541" s="20"/>
      <c r="F541" s="20"/>
      <c r="G541" s="21"/>
      <c r="H541" s="50"/>
      <c r="I541" s="51"/>
      <c r="J541" s="51"/>
      <c r="K541" s="51"/>
      <c r="L541" s="52"/>
      <c r="M541" s="53"/>
      <c r="N541" s="3"/>
      <c r="O541" s="51"/>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row>
    <row r="542" spans="2:104" s="1" customFormat="1" x14ac:dyDescent="0.2">
      <c r="B542" s="17"/>
      <c r="C542" s="18"/>
      <c r="D542" s="19"/>
      <c r="E542" s="20"/>
      <c r="F542" s="20"/>
      <c r="G542" s="21"/>
      <c r="H542" s="50"/>
      <c r="I542" s="51"/>
      <c r="J542" s="51"/>
      <c r="K542" s="51"/>
      <c r="L542" s="52"/>
      <c r="M542" s="53"/>
      <c r="N542" s="3"/>
      <c r="O542" s="51"/>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row>
    <row r="543" spans="2:104" s="1" customFormat="1" x14ac:dyDescent="0.2">
      <c r="B543" s="17"/>
      <c r="C543" s="18"/>
      <c r="D543" s="19"/>
      <c r="E543" s="20"/>
      <c r="F543" s="20"/>
      <c r="G543" s="21"/>
      <c r="H543" s="50"/>
      <c r="I543" s="51"/>
      <c r="J543" s="51"/>
      <c r="K543" s="51"/>
      <c r="L543" s="52"/>
      <c r="M543" s="53"/>
      <c r="N543" s="3"/>
      <c r="O543" s="51"/>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row>
    <row r="544" spans="2:104" s="1" customFormat="1" x14ac:dyDescent="0.2">
      <c r="B544" s="17"/>
      <c r="C544" s="18"/>
      <c r="D544" s="19"/>
      <c r="E544" s="20"/>
      <c r="F544" s="20"/>
      <c r="G544" s="21"/>
      <c r="H544" s="50"/>
      <c r="I544" s="51"/>
      <c r="J544" s="51"/>
      <c r="K544" s="51"/>
      <c r="L544" s="52"/>
      <c r="M544" s="53"/>
      <c r="N544" s="3"/>
      <c r="O544" s="51"/>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row>
    <row r="545" spans="2:104" s="1" customFormat="1" x14ac:dyDescent="0.2">
      <c r="B545" s="17"/>
      <c r="C545" s="18"/>
      <c r="D545" s="19"/>
      <c r="E545" s="20"/>
      <c r="F545" s="20"/>
      <c r="G545" s="21"/>
      <c r="H545" s="50"/>
      <c r="I545" s="51"/>
      <c r="J545" s="51"/>
      <c r="K545" s="51"/>
      <c r="L545" s="52"/>
      <c r="M545" s="53"/>
      <c r="N545" s="3"/>
      <c r="O545" s="51"/>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row>
    <row r="546" spans="2:104" s="1" customFormat="1" x14ac:dyDescent="0.2">
      <c r="B546" s="17"/>
      <c r="C546" s="18"/>
      <c r="D546" s="19"/>
      <c r="E546" s="20"/>
      <c r="F546" s="20"/>
      <c r="G546" s="21"/>
      <c r="H546" s="50"/>
      <c r="I546" s="51"/>
      <c r="J546" s="51"/>
      <c r="K546" s="51"/>
      <c r="L546" s="52"/>
      <c r="M546" s="53"/>
      <c r="N546" s="3"/>
      <c r="O546" s="51"/>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row>
    <row r="547" spans="2:104" s="1" customFormat="1" x14ac:dyDescent="0.2">
      <c r="B547" s="17"/>
      <c r="C547" s="18"/>
      <c r="D547" s="19"/>
      <c r="E547" s="20"/>
      <c r="F547" s="20"/>
      <c r="G547" s="21"/>
      <c r="H547" s="50"/>
      <c r="I547" s="51"/>
      <c r="J547" s="51"/>
      <c r="K547" s="51"/>
      <c r="L547" s="52"/>
      <c r="M547" s="53"/>
      <c r="N547" s="3"/>
      <c r="O547" s="51"/>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row>
    <row r="548" spans="2:104" s="1" customFormat="1" x14ac:dyDescent="0.2">
      <c r="B548" s="17"/>
      <c r="C548" s="18"/>
      <c r="D548" s="19"/>
      <c r="E548" s="20"/>
      <c r="F548" s="20"/>
      <c r="G548" s="21"/>
      <c r="H548" s="50"/>
      <c r="I548" s="51"/>
      <c r="J548" s="51"/>
      <c r="K548" s="51"/>
      <c r="L548" s="52"/>
      <c r="M548" s="53"/>
      <c r="N548" s="3"/>
      <c r="O548" s="51"/>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row>
    <row r="549" spans="2:104" s="1" customFormat="1" x14ac:dyDescent="0.2">
      <c r="B549" s="17"/>
      <c r="C549" s="18"/>
      <c r="D549" s="19"/>
      <c r="E549" s="20"/>
      <c r="F549" s="20"/>
      <c r="G549" s="21"/>
      <c r="H549" s="50"/>
      <c r="I549" s="51"/>
      <c r="J549" s="51"/>
      <c r="K549" s="51"/>
      <c r="L549" s="52"/>
      <c r="M549" s="53"/>
      <c r="N549" s="3"/>
      <c r="O549" s="51"/>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row>
    <row r="550" spans="2:104" s="1" customFormat="1" x14ac:dyDescent="0.2">
      <c r="B550" s="17"/>
      <c r="C550" s="18"/>
      <c r="D550" s="19"/>
      <c r="E550" s="20"/>
      <c r="F550" s="20"/>
      <c r="G550" s="21"/>
      <c r="H550" s="50"/>
      <c r="I550" s="51"/>
      <c r="J550" s="51"/>
      <c r="K550" s="51"/>
      <c r="L550" s="52"/>
      <c r="M550" s="53"/>
      <c r="N550" s="3"/>
      <c r="O550" s="51"/>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row>
    <row r="551" spans="2:104" s="1" customFormat="1" x14ac:dyDescent="0.2">
      <c r="B551" s="17"/>
      <c r="C551" s="18"/>
      <c r="D551" s="19"/>
      <c r="E551" s="20"/>
      <c r="F551" s="20"/>
      <c r="G551" s="21"/>
      <c r="H551" s="50"/>
      <c r="I551" s="51"/>
      <c r="J551" s="51"/>
      <c r="K551" s="51"/>
      <c r="L551" s="52"/>
      <c r="M551" s="53"/>
      <c r="N551" s="3"/>
      <c r="O551" s="51"/>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row>
    <row r="552" spans="2:104" s="1" customFormat="1" x14ac:dyDescent="0.2">
      <c r="B552" s="17"/>
      <c r="C552" s="18"/>
      <c r="D552" s="19"/>
      <c r="E552" s="20"/>
      <c r="F552" s="20"/>
      <c r="G552" s="21"/>
      <c r="H552" s="50"/>
      <c r="I552" s="51"/>
      <c r="J552" s="51"/>
      <c r="K552" s="51"/>
      <c r="L552" s="52"/>
      <c r="M552" s="53"/>
      <c r="N552" s="3"/>
      <c r="O552" s="51"/>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row>
    <row r="553" spans="2:104" s="1" customFormat="1" x14ac:dyDescent="0.2">
      <c r="B553" s="17"/>
      <c r="C553" s="18"/>
      <c r="D553" s="19"/>
      <c r="E553" s="20"/>
      <c r="F553" s="20"/>
      <c r="G553" s="21"/>
      <c r="H553" s="50"/>
      <c r="I553" s="51"/>
      <c r="J553" s="51"/>
      <c r="K553" s="51"/>
      <c r="L553" s="52"/>
      <c r="M553" s="53"/>
      <c r="N553" s="3"/>
      <c r="O553" s="51"/>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row>
    <row r="554" spans="2:104" s="1" customFormat="1" x14ac:dyDescent="0.2">
      <c r="B554" s="17"/>
      <c r="C554" s="18"/>
      <c r="D554" s="19"/>
      <c r="E554" s="20"/>
      <c r="F554" s="20"/>
      <c r="G554" s="21"/>
      <c r="H554" s="50"/>
      <c r="I554" s="51"/>
      <c r="J554" s="51"/>
      <c r="K554" s="51"/>
      <c r="L554" s="52"/>
      <c r="M554" s="53"/>
      <c r="N554" s="3"/>
      <c r="O554" s="51"/>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row>
    <row r="555" spans="2:104" s="1" customFormat="1" x14ac:dyDescent="0.2">
      <c r="B555" s="17"/>
      <c r="C555" s="18"/>
      <c r="D555" s="19"/>
      <c r="E555" s="20"/>
      <c r="F555" s="20"/>
      <c r="G555" s="21"/>
      <c r="H555" s="50"/>
      <c r="I555" s="51"/>
      <c r="J555" s="51"/>
      <c r="K555" s="51"/>
      <c r="L555" s="52"/>
      <c r="M555" s="53"/>
      <c r="N555" s="3"/>
      <c r="O555" s="51"/>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row>
    <row r="556" spans="2:104" s="1" customFormat="1" x14ac:dyDescent="0.2">
      <c r="B556" s="17"/>
      <c r="C556" s="18"/>
      <c r="D556" s="19"/>
      <c r="E556" s="20"/>
      <c r="F556" s="20"/>
      <c r="G556" s="21"/>
      <c r="H556" s="50"/>
      <c r="I556" s="51"/>
      <c r="J556" s="51"/>
      <c r="K556" s="51"/>
      <c r="L556" s="52"/>
      <c r="M556" s="53"/>
      <c r="N556" s="3"/>
      <c r="O556" s="51"/>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row>
    <row r="557" spans="2:104" s="1" customFormat="1" x14ac:dyDescent="0.2">
      <c r="B557" s="17"/>
      <c r="C557" s="18"/>
      <c r="D557" s="19"/>
      <c r="E557" s="20"/>
      <c r="F557" s="20"/>
      <c r="G557" s="21"/>
      <c r="H557" s="50"/>
      <c r="I557" s="51"/>
      <c r="J557" s="51"/>
      <c r="K557" s="51"/>
      <c r="L557" s="52"/>
      <c r="M557" s="53"/>
      <c r="N557" s="3"/>
      <c r="O557" s="51"/>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row>
    <row r="558" spans="2:104" s="1" customFormat="1" x14ac:dyDescent="0.2">
      <c r="B558" s="17"/>
      <c r="C558" s="18"/>
      <c r="D558" s="19"/>
      <c r="E558" s="20"/>
      <c r="F558" s="20"/>
      <c r="G558" s="21"/>
      <c r="H558" s="50"/>
      <c r="I558" s="51"/>
      <c r="J558" s="51"/>
      <c r="K558" s="51"/>
      <c r="L558" s="52"/>
      <c r="M558" s="53"/>
      <c r="N558" s="3"/>
      <c r="O558" s="51"/>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row>
    <row r="559" spans="2:104" s="1" customFormat="1" x14ac:dyDescent="0.2">
      <c r="B559" s="17"/>
      <c r="C559" s="18"/>
      <c r="D559" s="19"/>
      <c r="E559" s="20"/>
      <c r="F559" s="20"/>
      <c r="G559" s="21"/>
      <c r="H559" s="50"/>
      <c r="I559" s="51"/>
      <c r="J559" s="51"/>
      <c r="K559" s="51"/>
      <c r="L559" s="52"/>
      <c r="M559" s="53"/>
      <c r="N559" s="3"/>
      <c r="O559" s="51"/>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row>
    <row r="560" spans="2:104" s="1" customFormat="1" x14ac:dyDescent="0.2">
      <c r="B560" s="17"/>
      <c r="C560" s="18"/>
      <c r="D560" s="19"/>
      <c r="E560" s="20"/>
      <c r="F560" s="20"/>
      <c r="G560" s="21"/>
      <c r="H560" s="50"/>
      <c r="I560" s="51"/>
      <c r="J560" s="51"/>
      <c r="K560" s="51"/>
      <c r="L560" s="52"/>
      <c r="M560" s="53"/>
      <c r="N560" s="3"/>
      <c r="O560" s="51"/>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row>
    <row r="561" spans="2:104" s="1" customFormat="1" x14ac:dyDescent="0.2">
      <c r="B561" s="17"/>
      <c r="C561" s="18"/>
      <c r="D561" s="19"/>
      <c r="E561" s="20"/>
      <c r="F561" s="20"/>
      <c r="G561" s="21"/>
      <c r="H561" s="50"/>
      <c r="I561" s="51"/>
      <c r="J561" s="51"/>
      <c r="K561" s="51"/>
      <c r="L561" s="52"/>
      <c r="M561" s="53"/>
      <c r="N561" s="3"/>
      <c r="O561" s="51"/>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row>
    <row r="562" spans="2:104" s="1" customFormat="1" x14ac:dyDescent="0.2">
      <c r="B562" s="17"/>
      <c r="C562" s="18"/>
      <c r="D562" s="19"/>
      <c r="E562" s="20"/>
      <c r="F562" s="20"/>
      <c r="G562" s="21"/>
      <c r="H562" s="50"/>
      <c r="I562" s="51"/>
      <c r="J562" s="51"/>
      <c r="K562" s="51"/>
      <c r="L562" s="52"/>
      <c r="M562" s="53"/>
      <c r="N562" s="3"/>
      <c r="O562" s="51"/>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row>
    <row r="563" spans="2:104" s="1" customFormat="1" x14ac:dyDescent="0.2">
      <c r="B563" s="17"/>
      <c r="C563" s="18"/>
      <c r="D563" s="19"/>
      <c r="E563" s="20"/>
      <c r="F563" s="20"/>
      <c r="G563" s="21"/>
      <c r="H563" s="50"/>
      <c r="I563" s="51"/>
      <c r="J563" s="51"/>
      <c r="K563" s="51"/>
      <c r="L563" s="52"/>
      <c r="M563" s="53"/>
      <c r="N563" s="3"/>
      <c r="O563" s="51"/>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row>
    <row r="564" spans="2:104" s="1" customFormat="1" x14ac:dyDescent="0.2">
      <c r="B564" s="17"/>
      <c r="C564" s="18"/>
      <c r="D564" s="19"/>
      <c r="E564" s="20"/>
      <c r="F564" s="20"/>
      <c r="G564" s="21"/>
      <c r="H564" s="50"/>
      <c r="I564" s="51"/>
      <c r="J564" s="51"/>
      <c r="K564" s="51"/>
      <c r="L564" s="52"/>
      <c r="M564" s="53"/>
      <c r="N564" s="3"/>
      <c r="O564" s="51"/>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row>
    <row r="565" spans="2:104" s="1" customFormat="1" x14ac:dyDescent="0.2">
      <c r="B565" s="17"/>
      <c r="C565" s="18"/>
      <c r="D565" s="19"/>
      <c r="E565" s="20"/>
      <c r="F565" s="20"/>
      <c r="G565" s="21"/>
      <c r="H565" s="50"/>
      <c r="I565" s="51"/>
      <c r="J565" s="51"/>
      <c r="K565" s="51"/>
      <c r="L565" s="52"/>
      <c r="M565" s="53"/>
      <c r="N565" s="3"/>
      <c r="O565" s="51"/>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row>
    <row r="566" spans="2:104" s="1" customFormat="1" x14ac:dyDescent="0.2">
      <c r="B566" s="17"/>
      <c r="C566" s="18"/>
      <c r="D566" s="19"/>
      <c r="E566" s="20"/>
      <c r="F566" s="20"/>
      <c r="G566" s="21"/>
      <c r="H566" s="50"/>
      <c r="I566" s="51"/>
      <c r="J566" s="51"/>
      <c r="K566" s="51"/>
      <c r="L566" s="52"/>
      <c r="M566" s="53"/>
      <c r="N566" s="3"/>
      <c r="O566" s="51"/>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row>
    <row r="567" spans="2:104" s="1" customFormat="1" x14ac:dyDescent="0.2">
      <c r="B567" s="17"/>
      <c r="C567" s="18"/>
      <c r="D567" s="19"/>
      <c r="E567" s="20"/>
      <c r="F567" s="20"/>
      <c r="G567" s="21"/>
      <c r="H567" s="50"/>
      <c r="I567" s="51"/>
      <c r="J567" s="51"/>
      <c r="K567" s="51"/>
      <c r="L567" s="52"/>
      <c r="M567" s="53"/>
      <c r="N567" s="3"/>
      <c r="O567" s="51"/>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row>
    <row r="568" spans="2:104" s="1" customFormat="1" x14ac:dyDescent="0.2">
      <c r="B568" s="17"/>
      <c r="C568" s="18"/>
      <c r="D568" s="19"/>
      <c r="E568" s="20"/>
      <c r="F568" s="20"/>
      <c r="G568" s="21"/>
      <c r="H568" s="50"/>
      <c r="I568" s="51"/>
      <c r="J568" s="51"/>
      <c r="K568" s="51"/>
      <c r="L568" s="52"/>
      <c r="M568" s="53"/>
      <c r="N568" s="3"/>
      <c r="O568" s="51"/>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row>
    <row r="569" spans="2:104" s="1" customFormat="1" x14ac:dyDescent="0.2">
      <c r="B569" s="17"/>
      <c r="C569" s="18"/>
      <c r="D569" s="19"/>
      <c r="E569" s="20"/>
      <c r="F569" s="20"/>
      <c r="G569" s="21"/>
      <c r="H569" s="50"/>
      <c r="I569" s="51"/>
      <c r="J569" s="51"/>
      <c r="K569" s="51"/>
      <c r="L569" s="52"/>
      <c r="M569" s="53"/>
      <c r="N569" s="3"/>
      <c r="O569" s="51"/>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row>
    <row r="570" spans="2:104" s="1" customFormat="1" x14ac:dyDescent="0.2">
      <c r="B570" s="17"/>
      <c r="C570" s="18"/>
      <c r="D570" s="19"/>
      <c r="E570" s="20"/>
      <c r="F570" s="20"/>
      <c r="G570" s="21"/>
      <c r="H570" s="50"/>
      <c r="I570" s="51"/>
      <c r="J570" s="51"/>
      <c r="K570" s="51"/>
      <c r="L570" s="52"/>
      <c r="M570" s="53"/>
      <c r="N570" s="3"/>
      <c r="O570" s="51"/>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row>
    <row r="571" spans="2:104" s="1" customFormat="1" x14ac:dyDescent="0.2">
      <c r="B571" s="17"/>
      <c r="C571" s="18"/>
      <c r="D571" s="19"/>
      <c r="E571" s="20"/>
      <c r="F571" s="20"/>
      <c r="G571" s="21"/>
      <c r="H571" s="50"/>
      <c r="I571" s="51"/>
      <c r="J571" s="51"/>
      <c r="K571" s="51"/>
      <c r="L571" s="52"/>
      <c r="M571" s="53"/>
      <c r="N571" s="3"/>
      <c r="O571" s="51"/>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row>
    <row r="572" spans="2:104" s="1" customFormat="1" x14ac:dyDescent="0.2">
      <c r="B572" s="17"/>
      <c r="C572" s="18"/>
      <c r="D572" s="19"/>
      <c r="E572" s="20"/>
      <c r="F572" s="20"/>
      <c r="G572" s="21"/>
      <c r="H572" s="50"/>
      <c r="I572" s="51"/>
      <c r="J572" s="51"/>
      <c r="K572" s="51"/>
      <c r="L572" s="52"/>
      <c r="M572" s="53"/>
      <c r="N572" s="3"/>
      <c r="O572" s="51"/>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row>
    <row r="573" spans="2:104" s="1" customFormat="1" x14ac:dyDescent="0.2">
      <c r="B573" s="17"/>
      <c r="C573" s="18"/>
      <c r="D573" s="19"/>
      <c r="E573" s="20"/>
      <c r="F573" s="20"/>
      <c r="G573" s="21"/>
      <c r="H573" s="50"/>
      <c r="I573" s="51"/>
      <c r="J573" s="51"/>
      <c r="K573" s="51"/>
      <c r="L573" s="52"/>
      <c r="M573" s="53"/>
      <c r="N573" s="3"/>
      <c r="O573" s="51"/>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row>
    <row r="574" spans="2:104" s="1" customFormat="1" x14ac:dyDescent="0.2">
      <c r="B574" s="17"/>
      <c r="C574" s="18"/>
      <c r="D574" s="19"/>
      <c r="E574" s="20"/>
      <c r="F574" s="20"/>
      <c r="G574" s="21"/>
      <c r="H574" s="50"/>
      <c r="I574" s="51"/>
      <c r="J574" s="51"/>
      <c r="K574" s="51"/>
      <c r="L574" s="52"/>
      <c r="M574" s="53"/>
      <c r="N574" s="3"/>
      <c r="O574" s="51"/>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row>
    <row r="575" spans="2:104" s="1" customFormat="1" x14ac:dyDescent="0.2">
      <c r="B575" s="17"/>
      <c r="C575" s="18"/>
      <c r="D575" s="19"/>
      <c r="E575" s="20"/>
      <c r="F575" s="20"/>
      <c r="G575" s="21"/>
      <c r="H575" s="50"/>
      <c r="I575" s="51"/>
      <c r="J575" s="51"/>
      <c r="K575" s="51"/>
      <c r="L575" s="52"/>
      <c r="M575" s="53"/>
      <c r="N575" s="3"/>
      <c r="O575" s="51"/>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row>
    <row r="576" spans="2:104" s="1" customFormat="1" x14ac:dyDescent="0.2">
      <c r="B576" s="17"/>
      <c r="C576" s="18"/>
      <c r="D576" s="19"/>
      <c r="E576" s="20"/>
      <c r="F576" s="20"/>
      <c r="G576" s="21"/>
      <c r="H576" s="50"/>
      <c r="I576" s="51"/>
      <c r="J576" s="51"/>
      <c r="K576" s="51"/>
      <c r="L576" s="52"/>
      <c r="M576" s="53"/>
      <c r="N576" s="3"/>
      <c r="O576" s="51"/>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row>
    <row r="577" spans="2:104" s="1" customFormat="1" x14ac:dyDescent="0.2">
      <c r="B577" s="17"/>
      <c r="C577" s="18"/>
      <c r="D577" s="19"/>
      <c r="E577" s="20"/>
      <c r="F577" s="20"/>
      <c r="G577" s="21"/>
      <c r="H577" s="50"/>
      <c r="I577" s="51"/>
      <c r="J577" s="51"/>
      <c r="K577" s="51"/>
      <c r="L577" s="52"/>
      <c r="M577" s="53"/>
      <c r="N577" s="3"/>
      <c r="O577" s="51"/>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row>
    <row r="578" spans="2:104" s="1" customFormat="1" x14ac:dyDescent="0.2">
      <c r="B578" s="17"/>
      <c r="C578" s="18"/>
      <c r="D578" s="19"/>
      <c r="E578" s="20"/>
      <c r="F578" s="20"/>
      <c r="G578" s="21"/>
      <c r="H578" s="50"/>
      <c r="I578" s="51"/>
      <c r="J578" s="51"/>
      <c r="K578" s="51"/>
      <c r="L578" s="52"/>
      <c r="M578" s="53"/>
      <c r="N578" s="3"/>
      <c r="O578" s="51"/>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row>
    <row r="579" spans="2:104" s="1" customFormat="1" x14ac:dyDescent="0.2">
      <c r="B579" s="17"/>
      <c r="C579" s="18"/>
      <c r="D579" s="19"/>
      <c r="E579" s="20"/>
      <c r="F579" s="20"/>
      <c r="G579" s="21"/>
      <c r="H579" s="50"/>
      <c r="I579" s="51"/>
      <c r="J579" s="51"/>
      <c r="K579" s="51"/>
      <c r="L579" s="52"/>
      <c r="M579" s="53"/>
      <c r="N579" s="3"/>
      <c r="O579" s="51"/>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row>
    <row r="580" spans="2:104" s="1" customFormat="1" x14ac:dyDescent="0.2">
      <c r="B580" s="17"/>
      <c r="C580" s="18"/>
      <c r="D580" s="19"/>
      <c r="E580" s="20"/>
      <c r="F580" s="20"/>
      <c r="G580" s="21"/>
      <c r="H580" s="50"/>
      <c r="I580" s="51"/>
      <c r="J580" s="51"/>
      <c r="K580" s="51"/>
      <c r="L580" s="52"/>
      <c r="M580" s="53"/>
      <c r="N580" s="3"/>
      <c r="O580" s="51"/>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row>
    <row r="581" spans="2:104" s="1" customFormat="1" x14ac:dyDescent="0.2">
      <c r="B581" s="17"/>
      <c r="C581" s="18"/>
      <c r="D581" s="19"/>
      <c r="E581" s="20"/>
      <c r="F581" s="20"/>
      <c r="G581" s="21"/>
      <c r="H581" s="50"/>
      <c r="I581" s="51"/>
      <c r="J581" s="51"/>
      <c r="K581" s="51"/>
      <c r="L581" s="52"/>
      <c r="M581" s="53"/>
      <c r="N581" s="3"/>
      <c r="O581" s="51"/>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row>
    <row r="582" spans="2:104" s="1" customFormat="1" x14ac:dyDescent="0.2">
      <c r="B582" s="17"/>
      <c r="C582" s="18"/>
      <c r="D582" s="19"/>
      <c r="E582" s="20"/>
      <c r="F582" s="20"/>
      <c r="G582" s="21"/>
      <c r="H582" s="50"/>
      <c r="I582" s="51"/>
      <c r="J582" s="51"/>
      <c r="K582" s="51"/>
      <c r="L582" s="52"/>
      <c r="M582" s="53"/>
      <c r="N582" s="3"/>
      <c r="O582" s="51"/>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row>
    <row r="583" spans="2:104" s="1" customFormat="1" x14ac:dyDescent="0.2">
      <c r="B583" s="17"/>
      <c r="C583" s="18"/>
      <c r="D583" s="19"/>
      <c r="E583" s="20"/>
      <c r="F583" s="20"/>
      <c r="G583" s="21"/>
      <c r="H583" s="50"/>
      <c r="I583" s="51"/>
      <c r="J583" s="51"/>
      <c r="K583" s="51"/>
      <c r="L583" s="52"/>
      <c r="M583" s="53"/>
      <c r="N583" s="3"/>
      <c r="O583" s="51"/>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row>
    <row r="584" spans="2:104" s="1" customFormat="1" x14ac:dyDescent="0.2">
      <c r="B584" s="17"/>
      <c r="C584" s="18"/>
      <c r="D584" s="19"/>
      <c r="E584" s="20"/>
      <c r="F584" s="20"/>
      <c r="G584" s="21"/>
      <c r="H584" s="50"/>
      <c r="I584" s="51"/>
      <c r="J584" s="51"/>
      <c r="K584" s="51"/>
      <c r="L584" s="52"/>
      <c r="M584" s="53"/>
      <c r="N584" s="3"/>
      <c r="O584" s="51"/>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row>
    <row r="585" spans="2:104" s="1" customFormat="1" x14ac:dyDescent="0.2">
      <c r="B585" s="17"/>
      <c r="C585" s="18"/>
      <c r="D585" s="19"/>
      <c r="E585" s="20"/>
      <c r="F585" s="20"/>
      <c r="G585" s="21"/>
      <c r="H585" s="50"/>
      <c r="I585" s="51"/>
      <c r="J585" s="51"/>
      <c r="K585" s="51"/>
      <c r="L585" s="52"/>
      <c r="M585" s="53"/>
      <c r="N585" s="3"/>
      <c r="O585" s="51"/>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row>
    <row r="586" spans="2:104" s="1" customFormat="1" x14ac:dyDescent="0.2">
      <c r="B586" s="17"/>
      <c r="C586" s="18"/>
      <c r="D586" s="19"/>
      <c r="E586" s="20"/>
      <c r="F586" s="20"/>
      <c r="G586" s="21"/>
      <c r="H586" s="50"/>
      <c r="I586" s="51"/>
      <c r="J586" s="51"/>
      <c r="K586" s="51"/>
      <c r="L586" s="52"/>
      <c r="M586" s="53"/>
      <c r="N586" s="3"/>
      <c r="O586" s="51"/>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row>
    <row r="587" spans="2:104" s="1" customFormat="1" x14ac:dyDescent="0.2">
      <c r="B587" s="17"/>
      <c r="C587" s="18"/>
      <c r="D587" s="19"/>
      <c r="E587" s="20"/>
      <c r="F587" s="20"/>
      <c r="G587" s="21"/>
      <c r="H587" s="50"/>
      <c r="I587" s="51"/>
      <c r="J587" s="51"/>
      <c r="K587" s="51"/>
      <c r="L587" s="52"/>
      <c r="M587" s="53"/>
      <c r="N587" s="3"/>
      <c r="O587" s="51"/>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row>
    <row r="588" spans="2:104" s="1" customFormat="1" x14ac:dyDescent="0.2">
      <c r="B588" s="17"/>
      <c r="C588" s="18"/>
      <c r="D588" s="19"/>
      <c r="E588" s="20"/>
      <c r="F588" s="20"/>
      <c r="G588" s="21"/>
      <c r="H588" s="50"/>
      <c r="I588" s="51"/>
      <c r="J588" s="51"/>
      <c r="K588" s="51"/>
      <c r="L588" s="52"/>
      <c r="M588" s="53"/>
      <c r="N588" s="3"/>
      <c r="O588" s="51"/>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row>
    <row r="589" spans="2:104" s="1" customFormat="1" x14ac:dyDescent="0.2">
      <c r="B589" s="17"/>
      <c r="C589" s="18"/>
      <c r="D589" s="19"/>
      <c r="E589" s="20"/>
      <c r="F589" s="20"/>
      <c r="G589" s="21"/>
      <c r="H589" s="50"/>
      <c r="I589" s="51"/>
      <c r="J589" s="51"/>
      <c r="K589" s="51"/>
      <c r="L589" s="52"/>
      <c r="M589" s="53"/>
      <c r="N589" s="3"/>
      <c r="O589" s="51"/>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row>
    <row r="590" spans="2:104" s="1" customFormat="1" x14ac:dyDescent="0.2">
      <c r="B590" s="17"/>
      <c r="C590" s="18"/>
      <c r="D590" s="19"/>
      <c r="E590" s="20"/>
      <c r="F590" s="20"/>
      <c r="G590" s="21"/>
      <c r="H590" s="50"/>
      <c r="I590" s="51"/>
      <c r="J590" s="51"/>
      <c r="K590" s="51"/>
      <c r="L590" s="52"/>
      <c r="M590" s="53"/>
      <c r="N590" s="3"/>
      <c r="O590" s="51"/>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row>
    <row r="591" spans="2:104" s="1" customFormat="1" x14ac:dyDescent="0.2">
      <c r="B591" s="17"/>
      <c r="C591" s="18"/>
      <c r="D591" s="19"/>
      <c r="E591" s="20"/>
      <c r="F591" s="20"/>
      <c r="G591" s="21"/>
      <c r="H591" s="50"/>
      <c r="I591" s="51"/>
      <c r="J591" s="51"/>
      <c r="K591" s="51"/>
      <c r="L591" s="52"/>
      <c r="M591" s="53"/>
      <c r="N591" s="3"/>
      <c r="O591" s="51"/>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row>
    <row r="592" spans="2:104" s="1" customFormat="1" x14ac:dyDescent="0.2">
      <c r="B592" s="17"/>
      <c r="C592" s="18"/>
      <c r="D592" s="19"/>
      <c r="E592" s="20"/>
      <c r="F592" s="20"/>
      <c r="G592" s="21"/>
      <c r="H592" s="50"/>
      <c r="I592" s="51"/>
      <c r="J592" s="51"/>
      <c r="K592" s="51"/>
      <c r="L592" s="52"/>
      <c r="M592" s="53"/>
      <c r="N592" s="3"/>
      <c r="O592" s="51"/>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row>
    <row r="593" spans="2:104" s="1" customFormat="1" x14ac:dyDescent="0.2">
      <c r="B593" s="17"/>
      <c r="C593" s="18"/>
      <c r="D593" s="19"/>
      <c r="E593" s="20"/>
      <c r="F593" s="20"/>
      <c r="G593" s="21"/>
      <c r="H593" s="50"/>
      <c r="I593" s="51"/>
      <c r="J593" s="51"/>
      <c r="K593" s="51"/>
      <c r="L593" s="52"/>
      <c r="M593" s="53"/>
      <c r="N593" s="3"/>
      <c r="O593" s="51"/>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row>
    <row r="594" spans="2:104" s="1" customFormat="1" x14ac:dyDescent="0.2">
      <c r="B594" s="17"/>
      <c r="C594" s="18"/>
      <c r="D594" s="19"/>
      <c r="E594" s="20"/>
      <c r="F594" s="20"/>
      <c r="G594" s="21"/>
      <c r="H594" s="50"/>
      <c r="I594" s="51"/>
      <c r="J594" s="51"/>
      <c r="K594" s="51"/>
      <c r="L594" s="52"/>
      <c r="M594" s="53"/>
      <c r="N594" s="3"/>
      <c r="O594" s="51"/>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row>
    <row r="595" spans="2:104" s="1" customFormat="1" x14ac:dyDescent="0.2">
      <c r="B595" s="17"/>
      <c r="C595" s="18"/>
      <c r="D595" s="19"/>
      <c r="E595" s="20"/>
      <c r="F595" s="20"/>
      <c r="G595" s="21"/>
      <c r="H595" s="50"/>
      <c r="I595" s="51"/>
      <c r="J595" s="51"/>
      <c r="K595" s="51"/>
      <c r="L595" s="52"/>
      <c r="M595" s="53"/>
      <c r="N595" s="3"/>
      <c r="O595" s="51"/>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row>
    <row r="596" spans="2:104" s="1" customFormat="1" x14ac:dyDescent="0.2">
      <c r="B596" s="17"/>
      <c r="C596" s="18"/>
      <c r="D596" s="19"/>
      <c r="E596" s="20"/>
      <c r="F596" s="20"/>
      <c r="G596" s="21"/>
      <c r="H596" s="50"/>
      <c r="I596" s="51"/>
      <c r="J596" s="51"/>
      <c r="K596" s="51"/>
      <c r="L596" s="52"/>
      <c r="M596" s="53"/>
      <c r="N596" s="3"/>
      <c r="O596" s="51"/>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row>
    <row r="597" spans="2:104" s="1" customFormat="1" x14ac:dyDescent="0.2">
      <c r="B597" s="17"/>
      <c r="C597" s="18"/>
      <c r="D597" s="19"/>
      <c r="E597" s="20"/>
      <c r="F597" s="20"/>
      <c r="G597" s="21"/>
      <c r="H597" s="50"/>
      <c r="I597" s="51"/>
      <c r="J597" s="51"/>
      <c r="K597" s="51"/>
      <c r="L597" s="52"/>
      <c r="M597" s="53"/>
      <c r="N597" s="3"/>
      <c r="O597" s="51"/>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row>
    <row r="598" spans="2:104" s="1" customFormat="1" x14ac:dyDescent="0.2">
      <c r="B598" s="17"/>
      <c r="C598" s="18"/>
      <c r="D598" s="19"/>
      <c r="E598" s="20"/>
      <c r="F598" s="20"/>
      <c r="G598" s="21"/>
      <c r="H598" s="50"/>
      <c r="I598" s="51"/>
      <c r="J598" s="51"/>
      <c r="K598" s="51"/>
      <c r="L598" s="52"/>
      <c r="M598" s="53"/>
      <c r="N598" s="3"/>
      <c r="O598" s="51"/>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row>
    <row r="599" spans="2:104" s="1" customFormat="1" x14ac:dyDescent="0.2">
      <c r="B599" s="17"/>
      <c r="C599" s="18"/>
      <c r="D599" s="19"/>
      <c r="E599" s="20"/>
      <c r="F599" s="20"/>
      <c r="G599" s="21"/>
      <c r="H599" s="50"/>
      <c r="I599" s="51"/>
      <c r="J599" s="51"/>
      <c r="K599" s="51"/>
      <c r="L599" s="52"/>
      <c r="M599" s="53"/>
      <c r="N599" s="3"/>
      <c r="O599" s="51"/>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row>
    <row r="600" spans="2:104" s="1" customFormat="1" x14ac:dyDescent="0.2">
      <c r="B600" s="17"/>
      <c r="C600" s="18"/>
      <c r="D600" s="19"/>
      <c r="E600" s="20"/>
      <c r="F600" s="20"/>
      <c r="G600" s="21"/>
      <c r="H600" s="50"/>
      <c r="I600" s="51"/>
      <c r="J600" s="51"/>
      <c r="K600" s="51"/>
      <c r="L600" s="52"/>
      <c r="M600" s="53"/>
      <c r="N600" s="3"/>
      <c r="O600" s="51"/>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row>
    <row r="601" spans="2:104" s="1" customFormat="1" x14ac:dyDescent="0.2">
      <c r="B601" s="17"/>
      <c r="C601" s="18"/>
      <c r="D601" s="19"/>
      <c r="E601" s="20"/>
      <c r="F601" s="20"/>
      <c r="G601" s="21"/>
      <c r="H601" s="50"/>
      <c r="I601" s="51"/>
      <c r="J601" s="51"/>
      <c r="K601" s="51"/>
      <c r="L601" s="52"/>
      <c r="M601" s="53"/>
      <c r="N601" s="3"/>
      <c r="O601" s="51"/>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row>
    <row r="602" spans="2:104" s="1" customFormat="1" x14ac:dyDescent="0.2">
      <c r="B602" s="17"/>
      <c r="C602" s="18"/>
      <c r="D602" s="19"/>
      <c r="E602" s="20"/>
      <c r="F602" s="20"/>
      <c r="G602" s="21"/>
      <c r="H602" s="50"/>
      <c r="I602" s="51"/>
      <c r="J602" s="51"/>
      <c r="K602" s="51"/>
      <c r="L602" s="52"/>
      <c r="M602" s="53"/>
      <c r="N602" s="3"/>
      <c r="O602" s="51"/>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row>
    <row r="603" spans="2:104" s="1" customFormat="1" x14ac:dyDescent="0.2">
      <c r="B603" s="17"/>
      <c r="C603" s="18"/>
      <c r="D603" s="19"/>
      <c r="E603" s="20"/>
      <c r="F603" s="20"/>
      <c r="G603" s="21"/>
      <c r="H603" s="50"/>
      <c r="I603" s="51"/>
      <c r="J603" s="51"/>
      <c r="K603" s="51"/>
      <c r="L603" s="52"/>
      <c r="M603" s="53"/>
      <c r="N603" s="3"/>
      <c r="O603" s="51"/>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row>
    <row r="604" spans="2:104" s="1" customFormat="1" x14ac:dyDescent="0.2">
      <c r="B604" s="17"/>
      <c r="C604" s="18"/>
      <c r="D604" s="19"/>
      <c r="E604" s="20"/>
      <c r="F604" s="20"/>
      <c r="G604" s="21"/>
      <c r="H604" s="50"/>
      <c r="I604" s="51"/>
      <c r="J604" s="51"/>
      <c r="K604" s="51"/>
      <c r="L604" s="52"/>
      <c r="M604" s="53"/>
      <c r="N604" s="3"/>
      <c r="O604" s="51"/>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row>
    <row r="605" spans="2:104" s="1" customFormat="1" x14ac:dyDescent="0.2">
      <c r="B605" s="17"/>
      <c r="C605" s="18"/>
      <c r="D605" s="19"/>
      <c r="E605" s="20"/>
      <c r="F605" s="20"/>
      <c r="G605" s="21"/>
      <c r="H605" s="50"/>
      <c r="I605" s="51"/>
      <c r="J605" s="51"/>
      <c r="K605" s="51"/>
      <c r="L605" s="52"/>
      <c r="M605" s="53"/>
      <c r="N605" s="3"/>
      <c r="O605" s="51"/>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row>
    <row r="606" spans="2:104" s="1" customFormat="1" x14ac:dyDescent="0.2">
      <c r="B606" s="17"/>
      <c r="C606" s="18"/>
      <c r="D606" s="19"/>
      <c r="E606" s="20"/>
      <c r="F606" s="20"/>
      <c r="G606" s="21"/>
      <c r="H606" s="50"/>
      <c r="I606" s="51"/>
      <c r="J606" s="51"/>
      <c r="K606" s="51"/>
      <c r="L606" s="52"/>
      <c r="M606" s="53"/>
      <c r="N606" s="3"/>
      <c r="O606" s="51"/>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row>
    <row r="607" spans="2:104" s="1" customFormat="1" x14ac:dyDescent="0.2">
      <c r="B607" s="17"/>
      <c r="C607" s="18"/>
      <c r="D607" s="19"/>
      <c r="E607" s="20"/>
      <c r="F607" s="20"/>
      <c r="G607" s="21"/>
      <c r="H607" s="50"/>
      <c r="I607" s="51"/>
      <c r="J607" s="51"/>
      <c r="K607" s="51"/>
      <c r="L607" s="52"/>
      <c r="M607" s="53"/>
      <c r="N607" s="3"/>
      <c r="O607" s="51"/>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row>
    <row r="608" spans="2:104" s="1" customFormat="1" x14ac:dyDescent="0.2">
      <c r="B608" s="17"/>
      <c r="C608" s="18"/>
      <c r="D608" s="19"/>
      <c r="E608" s="20"/>
      <c r="F608" s="20"/>
      <c r="G608" s="21"/>
      <c r="H608" s="50"/>
      <c r="I608" s="51"/>
      <c r="J608" s="51"/>
      <c r="K608" s="51"/>
      <c r="L608" s="52"/>
      <c r="M608" s="53"/>
      <c r="N608" s="3"/>
      <c r="O608" s="51"/>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row>
    <row r="609" spans="2:113" s="1" customFormat="1" x14ac:dyDescent="0.2">
      <c r="B609" s="17"/>
      <c r="C609" s="18"/>
      <c r="D609" s="19"/>
      <c r="E609" s="20"/>
      <c r="F609" s="20"/>
      <c r="G609" s="21"/>
      <c r="H609" s="50"/>
      <c r="I609" s="51"/>
      <c r="J609" s="51"/>
      <c r="K609" s="51"/>
      <c r="L609" s="52"/>
      <c r="M609" s="53"/>
      <c r="N609" s="3"/>
      <c r="O609" s="51"/>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row>
    <row r="610" spans="2:113" s="1" customFormat="1" x14ac:dyDescent="0.2">
      <c r="B610" s="17"/>
      <c r="C610" s="18"/>
      <c r="D610" s="19"/>
      <c r="E610" s="20"/>
      <c r="F610" s="20"/>
      <c r="G610" s="21"/>
      <c r="H610" s="50"/>
      <c r="I610" s="51"/>
      <c r="J610" s="51"/>
      <c r="K610" s="51"/>
      <c r="L610" s="52"/>
      <c r="M610" s="53"/>
      <c r="N610" s="3"/>
      <c r="O610" s="51"/>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row>
    <row r="611" spans="2:113" s="1" customFormat="1" x14ac:dyDescent="0.2">
      <c r="B611" s="17"/>
      <c r="C611" s="18"/>
      <c r="D611" s="19"/>
      <c r="E611" s="20"/>
      <c r="F611" s="20"/>
      <c r="G611" s="21"/>
      <c r="H611" s="50"/>
      <c r="I611" s="51"/>
      <c r="J611" s="51"/>
      <c r="K611" s="51"/>
      <c r="L611" s="52"/>
      <c r="M611" s="53"/>
      <c r="N611" s="3"/>
      <c r="O611" s="51"/>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row>
    <row r="612" spans="2:113" s="1" customFormat="1" x14ac:dyDescent="0.2">
      <c r="B612" s="17"/>
      <c r="C612" s="18"/>
      <c r="D612" s="19"/>
      <c r="E612" s="20"/>
      <c r="F612" s="20"/>
      <c r="G612" s="21"/>
      <c r="H612" s="50"/>
      <c r="I612" s="51"/>
      <c r="J612" s="51"/>
      <c r="K612" s="51"/>
      <c r="L612" s="52"/>
      <c r="M612" s="53"/>
      <c r="N612" s="3"/>
      <c r="O612" s="51"/>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row>
    <row r="613" spans="2:113" s="1" customFormat="1" x14ac:dyDescent="0.2">
      <c r="B613" s="17"/>
      <c r="C613" s="18"/>
      <c r="D613" s="19"/>
      <c r="E613" s="20"/>
      <c r="F613" s="20"/>
      <c r="G613" s="21"/>
      <c r="H613" s="50"/>
      <c r="I613" s="51"/>
      <c r="J613" s="51"/>
      <c r="K613" s="51"/>
      <c r="L613" s="52"/>
      <c r="M613" s="53"/>
      <c r="N613" s="3"/>
      <c r="O613" s="51"/>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row>
    <row r="614" spans="2:113" s="1" customFormat="1" x14ac:dyDescent="0.2">
      <c r="B614" s="17"/>
      <c r="C614" s="18"/>
      <c r="D614" s="19"/>
      <c r="E614" s="20"/>
      <c r="F614" s="20"/>
      <c r="G614" s="21"/>
      <c r="H614" s="50"/>
      <c r="I614" s="51"/>
      <c r="J614" s="51"/>
      <c r="K614" s="51"/>
      <c r="L614" s="52"/>
      <c r="M614" s="53"/>
      <c r="N614" s="3"/>
      <c r="O614" s="51"/>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row>
    <row r="615" spans="2:113" s="1" customFormat="1" x14ac:dyDescent="0.2">
      <c r="B615" s="17"/>
      <c r="C615" s="18"/>
      <c r="D615" s="19"/>
      <c r="E615" s="20"/>
      <c r="F615" s="20"/>
      <c r="G615" s="21"/>
      <c r="H615" s="50"/>
      <c r="I615" s="51"/>
      <c r="J615" s="51"/>
      <c r="K615" s="51"/>
      <c r="L615" s="52"/>
      <c r="M615" s="53"/>
      <c r="N615" s="3"/>
      <c r="O615" s="51"/>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row>
    <row r="616" spans="2:113" s="1" customFormat="1" x14ac:dyDescent="0.2">
      <c r="B616" s="17"/>
      <c r="C616" s="18"/>
      <c r="D616" s="19"/>
      <c r="E616" s="20"/>
      <c r="F616" s="20"/>
      <c r="G616" s="21"/>
      <c r="H616" s="50"/>
      <c r="I616" s="51"/>
      <c r="J616" s="51"/>
      <c r="K616" s="51"/>
      <c r="L616" s="52"/>
      <c r="M616" s="53"/>
      <c r="N616" s="3"/>
      <c r="O616" s="51"/>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row>
    <row r="617" spans="2:113" s="1" customFormat="1" x14ac:dyDescent="0.2">
      <c r="B617" s="17"/>
      <c r="C617" s="18"/>
      <c r="D617" s="19"/>
      <c r="E617" s="20"/>
      <c r="F617" s="20"/>
      <c r="G617" s="21"/>
      <c r="H617" s="50"/>
      <c r="I617" s="51"/>
      <c r="J617" s="51"/>
      <c r="K617" s="51"/>
      <c r="L617" s="52"/>
      <c r="M617" s="53"/>
      <c r="N617" s="3"/>
      <c r="O617" s="51"/>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row>
    <row r="618" spans="2:113" s="1" customFormat="1" x14ac:dyDescent="0.2">
      <c r="B618" s="17"/>
      <c r="C618" s="18"/>
      <c r="D618" s="19"/>
      <c r="E618" s="20"/>
      <c r="F618" s="20"/>
      <c r="G618" s="21"/>
      <c r="H618" s="50"/>
      <c r="I618" s="51"/>
      <c r="J618" s="51"/>
      <c r="K618" s="51"/>
      <c r="L618" s="52"/>
      <c r="M618" s="53"/>
      <c r="N618" s="3"/>
      <c r="O618" s="51"/>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row>
    <row r="619" spans="2:113" s="1" customFormat="1" x14ac:dyDescent="0.2">
      <c r="B619" s="17"/>
      <c r="C619" s="18"/>
      <c r="D619" s="19"/>
      <c r="E619" s="20"/>
      <c r="F619" s="20"/>
      <c r="G619" s="21"/>
      <c r="H619" s="50"/>
      <c r="I619" s="51"/>
      <c r="J619" s="51"/>
      <c r="K619" s="51"/>
      <c r="L619" s="52"/>
      <c r="M619" s="53"/>
      <c r="N619" s="3"/>
      <c r="O619" s="51"/>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row>
    <row r="620" spans="2:113" s="3" customFormat="1" x14ac:dyDescent="0.2">
      <c r="B620" s="17"/>
      <c r="C620" s="18"/>
      <c r="D620" s="19"/>
      <c r="E620" s="20"/>
      <c r="F620" s="20"/>
      <c r="G620" s="21"/>
      <c r="H620" s="50"/>
      <c r="I620" s="51"/>
      <c r="J620" s="51"/>
      <c r="K620" s="51"/>
      <c r="L620" s="52"/>
      <c r="M620" s="53"/>
      <c r="O620" s="51"/>
      <c r="DI620" s="1"/>
    </row>
    <row r="621" spans="2:113" s="3" customFormat="1" x14ac:dyDescent="0.2">
      <c r="B621" s="17"/>
      <c r="C621" s="18"/>
      <c r="D621" s="19"/>
      <c r="E621" s="20"/>
      <c r="F621" s="20"/>
      <c r="G621" s="21"/>
      <c r="H621" s="50"/>
      <c r="I621" s="51"/>
      <c r="J621" s="51"/>
      <c r="K621" s="51"/>
      <c r="L621" s="52"/>
      <c r="M621" s="53"/>
      <c r="O621" s="51"/>
      <c r="DI621" s="1"/>
    </row>
    <row r="622" spans="2:113" s="3" customFormat="1" x14ac:dyDescent="0.2">
      <c r="B622" s="17"/>
      <c r="C622" s="18"/>
      <c r="D622" s="19"/>
      <c r="E622" s="20"/>
      <c r="F622" s="20"/>
      <c r="G622" s="21"/>
      <c r="H622" s="50"/>
      <c r="I622" s="51"/>
      <c r="J622" s="51"/>
      <c r="K622" s="51"/>
      <c r="L622" s="52"/>
      <c r="M622" s="53"/>
      <c r="O622" s="51"/>
      <c r="DI622" s="1"/>
    </row>
    <row r="623" spans="2:113" s="3" customFormat="1" x14ac:dyDescent="0.2">
      <c r="B623" s="17"/>
      <c r="C623" s="18"/>
      <c r="D623" s="19"/>
      <c r="E623" s="20"/>
      <c r="F623" s="20"/>
      <c r="G623" s="21"/>
      <c r="H623" s="50"/>
      <c r="I623" s="51"/>
      <c r="J623" s="51"/>
      <c r="K623" s="51"/>
      <c r="L623" s="52"/>
      <c r="M623" s="53"/>
      <c r="O623" s="51"/>
      <c r="DI623" s="1"/>
    </row>
    <row r="624" spans="2:113" s="3" customFormat="1" x14ac:dyDescent="0.2">
      <c r="B624" s="17"/>
      <c r="C624" s="18"/>
      <c r="D624" s="19"/>
      <c r="E624" s="20"/>
      <c r="F624" s="20"/>
      <c r="G624" s="21"/>
      <c r="H624" s="50"/>
      <c r="I624" s="51"/>
      <c r="J624" s="51"/>
      <c r="K624" s="51"/>
      <c r="L624" s="52"/>
      <c r="M624" s="53"/>
      <c r="O624" s="51"/>
      <c r="DI624" s="1"/>
    </row>
    <row r="625" spans="2:113" s="3" customFormat="1" x14ac:dyDescent="0.2">
      <c r="B625" s="17"/>
      <c r="C625" s="18"/>
      <c r="D625" s="19"/>
      <c r="E625" s="20"/>
      <c r="F625" s="20"/>
      <c r="G625" s="21"/>
      <c r="H625" s="50"/>
      <c r="I625" s="51"/>
      <c r="J625" s="51"/>
      <c r="K625" s="51"/>
      <c r="L625" s="52"/>
      <c r="M625" s="53"/>
      <c r="O625" s="51"/>
      <c r="DI625" s="1"/>
    </row>
    <row r="626" spans="2:113" s="3" customFormat="1" x14ac:dyDescent="0.2">
      <c r="B626" s="17"/>
      <c r="C626" s="18"/>
      <c r="D626" s="19"/>
      <c r="E626" s="20"/>
      <c r="F626" s="20"/>
      <c r="G626" s="21"/>
      <c r="H626" s="50"/>
      <c r="I626" s="51"/>
      <c r="J626" s="51"/>
      <c r="K626" s="51"/>
      <c r="L626" s="52"/>
      <c r="M626" s="53"/>
      <c r="O626" s="51"/>
      <c r="DI626" s="1"/>
    </row>
    <row r="627" spans="2:113" s="3" customFormat="1" x14ac:dyDescent="0.2">
      <c r="B627" s="17"/>
      <c r="C627" s="18"/>
      <c r="D627" s="19"/>
      <c r="E627" s="20"/>
      <c r="F627" s="20"/>
      <c r="G627" s="21"/>
      <c r="H627" s="50"/>
      <c r="I627" s="51"/>
      <c r="J627" s="51"/>
      <c r="K627" s="51"/>
      <c r="L627" s="52"/>
      <c r="M627" s="53"/>
      <c r="O627" s="51"/>
      <c r="DI627" s="1"/>
    </row>
    <row r="628" spans="2:113" s="3" customFormat="1" x14ac:dyDescent="0.2">
      <c r="B628" s="17"/>
      <c r="C628" s="18"/>
      <c r="D628" s="19"/>
      <c r="E628" s="20"/>
      <c r="F628" s="20"/>
      <c r="G628" s="21"/>
      <c r="H628" s="50"/>
      <c r="I628" s="51"/>
      <c r="J628" s="51"/>
      <c r="K628" s="51"/>
      <c r="L628" s="52"/>
      <c r="M628" s="53"/>
      <c r="O628" s="51"/>
      <c r="DI628" s="1"/>
    </row>
    <row r="629" spans="2:113" s="3" customFormat="1" x14ac:dyDescent="0.2">
      <c r="B629" s="17"/>
      <c r="C629" s="18"/>
      <c r="D629" s="19"/>
      <c r="E629" s="20"/>
      <c r="F629" s="20"/>
      <c r="G629" s="21"/>
      <c r="H629" s="50"/>
      <c r="I629" s="51"/>
      <c r="J629" s="51"/>
      <c r="K629" s="51"/>
      <c r="L629" s="52"/>
      <c r="M629" s="53"/>
      <c r="O629" s="51"/>
      <c r="DI629" s="1"/>
    </row>
    <row r="630" spans="2:113" s="3" customFormat="1" x14ac:dyDescent="0.2">
      <c r="B630" s="17"/>
      <c r="C630" s="18"/>
      <c r="D630" s="19"/>
      <c r="E630" s="20"/>
      <c r="F630" s="20"/>
      <c r="G630" s="21"/>
      <c r="H630" s="50"/>
      <c r="I630" s="51"/>
      <c r="J630" s="51"/>
      <c r="K630" s="51"/>
      <c r="L630" s="52"/>
      <c r="M630" s="53"/>
      <c r="O630" s="51"/>
      <c r="DI630" s="1"/>
    </row>
    <row r="631" spans="2:113" s="3" customFormat="1" x14ac:dyDescent="0.2">
      <c r="B631" s="17"/>
      <c r="C631" s="18"/>
      <c r="D631" s="19"/>
      <c r="E631" s="20"/>
      <c r="F631" s="20"/>
      <c r="G631" s="21"/>
      <c r="H631" s="50"/>
      <c r="I631" s="51"/>
      <c r="J631" s="51"/>
      <c r="K631" s="51"/>
      <c r="L631" s="52"/>
      <c r="M631" s="53"/>
      <c r="O631" s="51"/>
      <c r="DI631" s="1"/>
    </row>
    <row r="632" spans="2:113" s="3" customFormat="1" x14ac:dyDescent="0.2">
      <c r="B632" s="17"/>
      <c r="C632" s="18"/>
      <c r="D632" s="19"/>
      <c r="E632" s="20"/>
      <c r="F632" s="20"/>
      <c r="G632" s="21"/>
      <c r="H632" s="50"/>
      <c r="I632" s="51"/>
      <c r="J632" s="51"/>
      <c r="K632" s="51"/>
      <c r="L632" s="52"/>
      <c r="M632" s="53"/>
      <c r="O632" s="51"/>
      <c r="DI632" s="1"/>
    </row>
    <row r="633" spans="2:113" s="3" customFormat="1" x14ac:dyDescent="0.2">
      <c r="B633" s="17"/>
      <c r="C633" s="18"/>
      <c r="D633" s="19"/>
      <c r="E633" s="20"/>
      <c r="F633" s="20"/>
      <c r="G633" s="21"/>
      <c r="H633" s="50"/>
      <c r="I633" s="51"/>
      <c r="J633" s="51"/>
      <c r="K633" s="51"/>
      <c r="L633" s="52"/>
      <c r="M633" s="53"/>
      <c r="O633" s="51"/>
      <c r="DI633" s="1"/>
    </row>
    <row r="634" spans="2:113" s="3" customFormat="1" x14ac:dyDescent="0.2">
      <c r="B634" s="17"/>
      <c r="C634" s="18"/>
      <c r="D634" s="19"/>
      <c r="E634" s="20"/>
      <c r="F634" s="20"/>
      <c r="G634" s="21"/>
      <c r="H634" s="50"/>
      <c r="I634" s="51"/>
      <c r="J634" s="51"/>
      <c r="K634" s="51"/>
      <c r="L634" s="52"/>
      <c r="M634" s="53"/>
      <c r="O634" s="51"/>
      <c r="DI634" s="1"/>
    </row>
    <row r="635" spans="2:113" s="3" customFormat="1" x14ac:dyDescent="0.2">
      <c r="B635" s="17"/>
      <c r="C635" s="18"/>
      <c r="D635" s="19"/>
      <c r="E635" s="20"/>
      <c r="F635" s="20"/>
      <c r="G635" s="21"/>
      <c r="H635" s="50"/>
      <c r="I635" s="51"/>
      <c r="J635" s="51"/>
      <c r="K635" s="51"/>
      <c r="L635" s="52"/>
      <c r="M635" s="53"/>
      <c r="O635" s="51"/>
      <c r="DI635" s="1"/>
    </row>
    <row r="636" spans="2:113" s="3" customFormat="1" x14ac:dyDescent="0.2">
      <c r="B636" s="17"/>
      <c r="C636" s="18"/>
      <c r="D636" s="19"/>
      <c r="E636" s="20"/>
      <c r="F636" s="20"/>
      <c r="G636" s="21"/>
      <c r="H636" s="50"/>
      <c r="I636" s="51"/>
      <c r="J636" s="51"/>
      <c r="K636" s="51"/>
      <c r="L636" s="52"/>
      <c r="M636" s="53"/>
      <c r="O636" s="51"/>
      <c r="DI636" s="1"/>
    </row>
    <row r="637" spans="2:113" s="3" customFormat="1" x14ac:dyDescent="0.2">
      <c r="B637" s="17"/>
      <c r="C637" s="18"/>
      <c r="D637" s="19"/>
      <c r="E637" s="20"/>
      <c r="F637" s="20"/>
      <c r="G637" s="21"/>
      <c r="H637" s="50"/>
      <c r="I637" s="51"/>
      <c r="J637" s="51"/>
      <c r="K637" s="51"/>
      <c r="L637" s="52"/>
      <c r="M637" s="53"/>
      <c r="O637" s="51"/>
      <c r="DI637" s="1"/>
    </row>
    <row r="638" spans="2:113" s="3" customFormat="1" x14ac:dyDescent="0.2">
      <c r="B638" s="17"/>
      <c r="C638" s="18"/>
      <c r="D638" s="19"/>
      <c r="E638" s="20"/>
      <c r="F638" s="20"/>
      <c r="G638" s="21"/>
      <c r="H638" s="50"/>
      <c r="I638" s="51"/>
      <c r="J638" s="51"/>
      <c r="K638" s="51"/>
      <c r="L638" s="52"/>
      <c r="M638" s="53"/>
      <c r="O638" s="51"/>
      <c r="DI638" s="1"/>
    </row>
    <row r="639" spans="2:113" s="3" customFormat="1" x14ac:dyDescent="0.2">
      <c r="B639" s="17"/>
      <c r="C639" s="18"/>
      <c r="D639" s="19"/>
      <c r="E639" s="20"/>
      <c r="F639" s="20"/>
      <c r="G639" s="21"/>
      <c r="H639" s="50"/>
      <c r="I639" s="51"/>
      <c r="J639" s="51"/>
      <c r="K639" s="51"/>
      <c r="L639" s="52"/>
      <c r="M639" s="53"/>
      <c r="O639" s="51"/>
      <c r="DI639" s="1"/>
    </row>
    <row r="640" spans="2:113" s="3" customFormat="1" x14ac:dyDescent="0.2">
      <c r="B640" s="17"/>
      <c r="C640" s="18"/>
      <c r="D640" s="19"/>
      <c r="E640" s="20"/>
      <c r="F640" s="20"/>
      <c r="G640" s="21"/>
      <c r="H640" s="50"/>
      <c r="I640" s="51"/>
      <c r="J640" s="51"/>
      <c r="K640" s="51"/>
      <c r="L640" s="52"/>
      <c r="M640" s="53"/>
      <c r="O640" s="51"/>
      <c r="DI640" s="1"/>
    </row>
    <row r="641" spans="2:113" s="3" customFormat="1" x14ac:dyDescent="0.2">
      <c r="B641" s="17"/>
      <c r="C641" s="18"/>
      <c r="D641" s="19"/>
      <c r="E641" s="20"/>
      <c r="F641" s="20"/>
      <c r="G641" s="21"/>
      <c r="H641" s="50"/>
      <c r="I641" s="51"/>
      <c r="J641" s="51"/>
      <c r="K641" s="51"/>
      <c r="L641" s="52"/>
      <c r="M641" s="53"/>
      <c r="O641" s="51"/>
      <c r="DI641" s="1"/>
    </row>
    <row r="642" spans="2:113" s="3" customFormat="1" x14ac:dyDescent="0.2">
      <c r="B642" s="17"/>
      <c r="C642" s="18"/>
      <c r="D642" s="19"/>
      <c r="E642" s="20"/>
      <c r="F642" s="20"/>
      <c r="G642" s="21"/>
      <c r="H642" s="50"/>
      <c r="I642" s="51"/>
      <c r="J642" s="51"/>
      <c r="K642" s="51"/>
      <c r="L642" s="52"/>
      <c r="M642" s="53"/>
      <c r="O642" s="51"/>
      <c r="DI642" s="1"/>
    </row>
    <row r="643" spans="2:113" s="3" customFormat="1" x14ac:dyDescent="0.2">
      <c r="B643" s="17"/>
      <c r="C643" s="18"/>
      <c r="D643" s="19"/>
      <c r="E643" s="20"/>
      <c r="F643" s="20"/>
      <c r="G643" s="21"/>
      <c r="H643" s="50"/>
      <c r="I643" s="51"/>
      <c r="J643" s="51"/>
      <c r="K643" s="51"/>
      <c r="L643" s="52"/>
      <c r="M643" s="53"/>
      <c r="O643" s="51"/>
      <c r="DI643" s="1"/>
    </row>
    <row r="644" spans="2:113" s="3" customFormat="1" x14ac:dyDescent="0.2">
      <c r="B644" s="17"/>
      <c r="C644" s="18"/>
      <c r="D644" s="19"/>
      <c r="E644" s="20"/>
      <c r="F644" s="20"/>
      <c r="G644" s="21"/>
      <c r="H644" s="50"/>
      <c r="I644" s="51"/>
      <c r="J644" s="51"/>
      <c r="K644" s="51"/>
      <c r="L644" s="52"/>
      <c r="M644" s="53"/>
      <c r="O644" s="51"/>
      <c r="DI644" s="1"/>
    </row>
    <row r="645" spans="2:113" s="3" customFormat="1" x14ac:dyDescent="0.2">
      <c r="B645" s="17"/>
      <c r="C645" s="18"/>
      <c r="D645" s="19"/>
      <c r="E645" s="20"/>
      <c r="F645" s="20"/>
      <c r="G645" s="21"/>
      <c r="H645" s="50"/>
      <c r="I645" s="51"/>
      <c r="J645" s="51"/>
      <c r="K645" s="51"/>
      <c r="L645" s="52"/>
      <c r="M645" s="53"/>
      <c r="O645" s="51"/>
      <c r="DI645" s="1"/>
    </row>
    <row r="646" spans="2:113" s="3" customFormat="1" x14ac:dyDescent="0.2">
      <c r="B646" s="17"/>
      <c r="C646" s="18"/>
      <c r="D646" s="19"/>
      <c r="E646" s="20"/>
      <c r="F646" s="20"/>
      <c r="G646" s="21"/>
      <c r="H646" s="50"/>
      <c r="I646" s="51"/>
      <c r="J646" s="51"/>
      <c r="K646" s="51"/>
      <c r="L646" s="52"/>
      <c r="M646" s="53"/>
      <c r="O646" s="51"/>
      <c r="DI646" s="1"/>
    </row>
    <row r="647" spans="2:113" s="3" customFormat="1" x14ac:dyDescent="0.2">
      <c r="B647" s="17"/>
      <c r="C647" s="18"/>
      <c r="D647" s="19"/>
      <c r="E647" s="20"/>
      <c r="F647" s="20"/>
      <c r="G647" s="21"/>
      <c r="H647" s="50"/>
      <c r="I647" s="51"/>
      <c r="J647" s="51"/>
      <c r="K647" s="51"/>
      <c r="L647" s="52"/>
      <c r="M647" s="53"/>
      <c r="O647" s="51"/>
      <c r="DI647" s="1"/>
    </row>
    <row r="648" spans="2:113" s="3" customFormat="1" x14ac:dyDescent="0.2">
      <c r="B648" s="17"/>
      <c r="C648" s="18"/>
      <c r="D648" s="19"/>
      <c r="E648" s="20"/>
      <c r="F648" s="20"/>
      <c r="G648" s="21"/>
      <c r="H648" s="50"/>
      <c r="I648" s="51"/>
      <c r="J648" s="51"/>
      <c r="K648" s="51"/>
      <c r="L648" s="52"/>
      <c r="M648" s="53"/>
      <c r="O648" s="51"/>
      <c r="DI648" s="1"/>
    </row>
    <row r="649" spans="2:113" s="3" customFormat="1" x14ac:dyDescent="0.2">
      <c r="B649" s="17"/>
      <c r="C649" s="18"/>
      <c r="D649" s="19"/>
      <c r="E649" s="20"/>
      <c r="F649" s="20"/>
      <c r="G649" s="21"/>
      <c r="H649" s="50"/>
      <c r="I649" s="51"/>
      <c r="J649" s="51"/>
      <c r="K649" s="51"/>
      <c r="L649" s="52"/>
      <c r="M649" s="53"/>
      <c r="O649" s="51"/>
      <c r="DI649" s="1"/>
    </row>
    <row r="650" spans="2:113" s="3" customFormat="1" x14ac:dyDescent="0.2">
      <c r="B650" s="17"/>
      <c r="C650" s="18"/>
      <c r="D650" s="19"/>
      <c r="E650" s="20"/>
      <c r="F650" s="20"/>
      <c r="G650" s="21"/>
      <c r="H650" s="50"/>
      <c r="I650" s="51"/>
      <c r="J650" s="51"/>
      <c r="K650" s="51"/>
      <c r="L650" s="52"/>
      <c r="M650" s="53"/>
      <c r="O650" s="51"/>
      <c r="DI650" s="1"/>
    </row>
    <row r="651" spans="2:113" s="3" customFormat="1" x14ac:dyDescent="0.2">
      <c r="B651" s="17"/>
      <c r="C651" s="18"/>
      <c r="D651" s="19"/>
      <c r="E651" s="20"/>
      <c r="F651" s="20"/>
      <c r="G651" s="21"/>
      <c r="H651" s="50"/>
      <c r="I651" s="51"/>
      <c r="J651" s="51"/>
      <c r="K651" s="51"/>
      <c r="L651" s="52"/>
      <c r="M651" s="53"/>
      <c r="O651" s="51"/>
      <c r="DI651" s="1"/>
    </row>
    <row r="652" spans="2:113" s="3" customFormat="1" x14ac:dyDescent="0.2">
      <c r="B652" s="17"/>
      <c r="C652" s="18"/>
      <c r="D652" s="19"/>
      <c r="E652" s="20"/>
      <c r="F652" s="20"/>
      <c r="G652" s="21"/>
      <c r="H652" s="50"/>
      <c r="I652" s="51"/>
      <c r="J652" s="51"/>
      <c r="K652" s="51"/>
      <c r="L652" s="52"/>
      <c r="M652" s="53"/>
      <c r="O652" s="51"/>
      <c r="DI652" s="1"/>
    </row>
    <row r="653" spans="2:113" s="3" customFormat="1" x14ac:dyDescent="0.2">
      <c r="B653" s="17"/>
      <c r="C653" s="18"/>
      <c r="D653" s="19"/>
      <c r="E653" s="20"/>
      <c r="F653" s="20"/>
      <c r="G653" s="21"/>
      <c r="H653" s="50"/>
      <c r="I653" s="51"/>
      <c r="J653" s="51"/>
      <c r="K653" s="51"/>
      <c r="L653" s="52"/>
      <c r="M653" s="53"/>
      <c r="O653" s="51"/>
      <c r="DI653" s="1"/>
    </row>
    <row r="654" spans="2:113" s="3" customFormat="1" x14ac:dyDescent="0.2">
      <c r="B654" s="17"/>
      <c r="C654" s="18"/>
      <c r="D654" s="19"/>
      <c r="E654" s="20"/>
      <c r="F654" s="20"/>
      <c r="G654" s="21"/>
      <c r="H654" s="50"/>
      <c r="I654" s="51"/>
      <c r="J654" s="51"/>
      <c r="K654" s="51"/>
      <c r="L654" s="52"/>
      <c r="M654" s="53"/>
      <c r="O654" s="51"/>
      <c r="DI654" s="1"/>
    </row>
    <row r="655" spans="2:113" s="3" customFormat="1" x14ac:dyDescent="0.2">
      <c r="B655" s="17"/>
      <c r="C655" s="18"/>
      <c r="D655" s="19"/>
      <c r="E655" s="20"/>
      <c r="F655" s="20"/>
      <c r="G655" s="21"/>
      <c r="H655" s="50"/>
      <c r="I655" s="51"/>
      <c r="J655" s="51"/>
      <c r="K655" s="51"/>
      <c r="L655" s="52"/>
      <c r="M655" s="53"/>
      <c r="O655" s="51"/>
      <c r="DI655" s="1"/>
    </row>
    <row r="656" spans="2:113" s="3" customFormat="1" x14ac:dyDescent="0.2">
      <c r="B656" s="17"/>
      <c r="C656" s="18"/>
      <c r="D656" s="19"/>
      <c r="E656" s="20"/>
      <c r="F656" s="20"/>
      <c r="G656" s="21"/>
      <c r="H656" s="50"/>
      <c r="I656" s="51"/>
      <c r="J656" s="51"/>
      <c r="K656" s="51"/>
      <c r="L656" s="52"/>
      <c r="M656" s="53"/>
      <c r="O656" s="51"/>
      <c r="DI656" s="1"/>
    </row>
    <row r="657" spans="2:244" s="3" customFormat="1" x14ac:dyDescent="0.2">
      <c r="B657" s="17"/>
      <c r="C657" s="18"/>
      <c r="D657" s="19"/>
      <c r="E657" s="20"/>
      <c r="F657" s="20"/>
      <c r="G657" s="21"/>
      <c r="H657" s="50"/>
      <c r="I657" s="51"/>
      <c r="J657" s="51"/>
      <c r="K657" s="51"/>
      <c r="L657" s="52"/>
      <c r="M657" s="53"/>
      <c r="O657" s="51"/>
      <c r="DI657" s="1"/>
    </row>
    <row r="658" spans="2:244" s="3" customFormat="1" x14ac:dyDescent="0.2">
      <c r="B658" s="17"/>
      <c r="C658" s="18"/>
      <c r="D658" s="19"/>
      <c r="E658" s="20"/>
      <c r="F658" s="20"/>
      <c r="G658" s="21"/>
      <c r="H658" s="50"/>
      <c r="I658" s="51"/>
      <c r="J658" s="51"/>
      <c r="K658" s="51"/>
      <c r="L658" s="52"/>
      <c r="M658" s="53"/>
      <c r="O658" s="51"/>
      <c r="DI658" s="1"/>
    </row>
    <row r="659" spans="2:244" s="3" customFormat="1" x14ac:dyDescent="0.2">
      <c r="B659" s="17"/>
      <c r="C659" s="18"/>
      <c r="D659" s="19"/>
      <c r="E659" s="20"/>
      <c r="F659" s="20"/>
      <c r="G659" s="21"/>
      <c r="H659" s="50"/>
      <c r="I659" s="51"/>
      <c r="J659" s="51"/>
      <c r="K659" s="51"/>
      <c r="L659" s="52"/>
      <c r="M659" s="53"/>
      <c r="O659" s="51"/>
      <c r="DI659" s="1"/>
    </row>
    <row r="660" spans="2:244" s="3" customFormat="1" x14ac:dyDescent="0.2">
      <c r="B660" s="17"/>
      <c r="C660" s="18"/>
      <c r="D660" s="19"/>
      <c r="E660" s="20"/>
      <c r="F660" s="20"/>
      <c r="G660" s="21"/>
      <c r="H660" s="50"/>
      <c r="I660" s="51"/>
      <c r="J660" s="51"/>
      <c r="K660" s="51"/>
      <c r="L660" s="52"/>
      <c r="M660" s="53"/>
      <c r="O660" s="51"/>
      <c r="DI660" s="1"/>
    </row>
    <row r="661" spans="2:244" s="3" customFormat="1" x14ac:dyDescent="0.2">
      <c r="B661" s="17"/>
      <c r="C661" s="18"/>
      <c r="D661" s="19"/>
      <c r="E661" s="20"/>
      <c r="F661" s="20"/>
      <c r="G661" s="21"/>
      <c r="H661" s="50"/>
      <c r="I661" s="51"/>
      <c r="J661" s="51"/>
      <c r="K661" s="51"/>
      <c r="L661" s="52"/>
      <c r="M661" s="53"/>
      <c r="O661" s="51"/>
      <c r="DI661" s="1"/>
    </row>
    <row r="662" spans="2:244" s="3" customFormat="1" x14ac:dyDescent="0.2">
      <c r="B662" s="17"/>
      <c r="C662" s="18"/>
      <c r="D662" s="19"/>
      <c r="E662" s="20"/>
      <c r="F662" s="20"/>
      <c r="G662" s="21"/>
      <c r="H662" s="50"/>
      <c r="I662" s="51"/>
      <c r="J662" s="51"/>
      <c r="K662" s="51"/>
      <c r="L662" s="52"/>
      <c r="M662" s="53"/>
      <c r="O662" s="51"/>
      <c r="DI662" s="1"/>
    </row>
    <row r="663" spans="2:244" s="3" customFormat="1" x14ac:dyDescent="0.2">
      <c r="B663" s="17"/>
      <c r="C663" s="18"/>
      <c r="D663" s="19"/>
      <c r="E663" s="20"/>
      <c r="F663" s="20"/>
      <c r="G663" s="21"/>
      <c r="H663" s="50"/>
      <c r="I663" s="51"/>
      <c r="J663" s="51"/>
      <c r="K663" s="51"/>
      <c r="L663" s="52"/>
      <c r="M663" s="53"/>
      <c r="O663" s="51"/>
      <c r="DI663" s="1"/>
    </row>
    <row r="664" spans="2:244" s="3" customFormat="1" x14ac:dyDescent="0.2">
      <c r="B664" s="17"/>
      <c r="C664" s="18"/>
      <c r="D664" s="19"/>
      <c r="E664" s="20"/>
      <c r="F664" s="20"/>
      <c r="G664" s="21"/>
      <c r="H664" s="50"/>
      <c r="I664" s="51"/>
      <c r="J664" s="51"/>
      <c r="K664" s="51"/>
      <c r="L664" s="52"/>
      <c r="M664" s="53"/>
      <c r="O664" s="51"/>
      <c r="DI664" s="1"/>
    </row>
    <row r="665" spans="2:244" s="3" customFormat="1" x14ac:dyDescent="0.2">
      <c r="B665" s="17"/>
      <c r="C665" s="18"/>
      <c r="D665" s="19"/>
      <c r="E665" s="20"/>
      <c r="F665" s="20"/>
      <c r="G665" s="21"/>
      <c r="H665" s="50"/>
      <c r="I665" s="51"/>
      <c r="J665" s="51"/>
      <c r="K665" s="51"/>
      <c r="L665" s="52"/>
      <c r="M665" s="53"/>
      <c r="O665" s="51"/>
      <c r="DI665" s="1"/>
    </row>
    <row r="666" spans="2:244" s="3" customFormat="1" x14ac:dyDescent="0.2">
      <c r="B666" s="22"/>
      <c r="C666" s="23"/>
      <c r="D666" s="24"/>
      <c r="E666" s="22"/>
      <c r="F666" s="22"/>
      <c r="G666" s="21"/>
      <c r="H666" s="15"/>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row>
  </sheetData>
  <mergeCells count="1">
    <mergeCell ref="B4:C4"/>
  </mergeCells>
  <dataValidations count="1">
    <dataValidation type="list" allowBlank="1" showInputMessage="1" showErrorMessage="1" sqref="IO5 WVB983045 WLF983045 WBJ983045 VRN983045 VHR983045 UXV983045 UNZ983045 UED983045 TUH983045 TKL983045 TAP983045 SQT983045 SGX983045 RXB983045 RNF983045 RDJ983045 QTN983045 QJR983045 PZV983045 PPZ983045 PGD983045 OWH983045 OML983045 OCP983045 NST983045 NIX983045 MZB983045 MPF983045 MFJ983045 LVN983045 LLR983045 LBV983045 KRZ983045 KID983045 JYH983045 JOL983045 JEP983045 IUT983045 IKX983045 IBB983045 HRF983045 HHJ983045 GXN983045 GNR983045 GDV983045 FTZ983045 FKD983045 FAH983045 EQL983045 EGP983045 DWT983045 DMX983045 DDB983045 CTF983045 CJJ983045 BZN983045 BPR983045 BFV983045 AVZ983045 AMD983045 ACH983045 SL983045 IP983045 C983045 WVB917509 WLF917509 WBJ917509 VRN917509 VHR917509 UXV917509 UNZ917509 UED917509 TUH917509 TKL917509 TAP917509 SQT917509 SGX917509 RXB917509 RNF917509 RDJ917509 QTN917509 QJR917509 PZV917509 PPZ917509 PGD917509 OWH917509 OML917509 OCP917509 NST917509 NIX917509 MZB917509 MPF917509 MFJ917509 LVN917509 LLR917509 LBV917509 KRZ917509 KID917509 JYH917509 JOL917509 JEP917509 IUT917509 IKX917509 IBB917509 HRF917509 HHJ917509 GXN917509 GNR917509 GDV917509 FTZ917509 FKD917509 FAH917509 EQL917509 EGP917509 DWT917509 DMX917509 DDB917509 CTF917509 CJJ917509 BZN917509 BPR917509 BFV917509 AVZ917509 AMD917509 ACH917509 SL917509 IP917509 C917509 WVB851973 WLF851973 WBJ851973 VRN851973 VHR851973 UXV851973 UNZ851973 UED851973 TUH851973 TKL851973 TAP851973 SQT851973 SGX851973 RXB851973 RNF851973 RDJ851973 QTN851973 QJR851973 PZV851973 PPZ851973 PGD851973 OWH851973 OML851973 OCP851973 NST851973 NIX851973 MZB851973 MPF851973 MFJ851973 LVN851973 LLR851973 LBV851973 KRZ851973 KID851973 JYH851973 JOL851973 JEP851973 IUT851973 IKX851973 IBB851973 HRF851973 HHJ851973 GXN851973 GNR851973 GDV851973 FTZ851973 FKD851973 FAH851973 EQL851973 EGP851973 DWT851973 DMX851973 DDB851973 CTF851973 CJJ851973 BZN851973 BPR851973 BFV851973 AVZ851973 AMD851973 ACH851973 SL851973 IP851973 C851973 WVB786437 WLF786437 WBJ786437 VRN786437 VHR786437 UXV786437 UNZ786437 UED786437 TUH786437 TKL786437 TAP786437 SQT786437 SGX786437 RXB786437 RNF786437 RDJ786437 QTN786437 QJR786437 PZV786437 PPZ786437 PGD786437 OWH786437 OML786437 OCP786437 NST786437 NIX786437 MZB786437 MPF786437 MFJ786437 LVN786437 LLR786437 LBV786437 KRZ786437 KID786437 JYH786437 JOL786437 JEP786437 IUT786437 IKX786437 IBB786437 HRF786437 HHJ786437 GXN786437 GNR786437 GDV786437 FTZ786437 FKD786437 FAH786437 EQL786437 EGP786437 DWT786437 DMX786437 DDB786437 CTF786437 CJJ786437 BZN786437 BPR786437 BFV786437 AVZ786437 AMD786437 ACH786437 SL786437 IP786437 C786437 WVB720901 WLF720901 WBJ720901 VRN720901 VHR720901 UXV720901 UNZ720901 UED720901 TUH720901 TKL720901 TAP720901 SQT720901 SGX720901 RXB720901 RNF720901 RDJ720901 QTN720901 QJR720901 PZV720901 PPZ720901 PGD720901 OWH720901 OML720901 OCP720901 NST720901 NIX720901 MZB720901 MPF720901 MFJ720901 LVN720901 LLR720901 LBV720901 KRZ720901 KID720901 JYH720901 JOL720901 JEP720901 IUT720901 IKX720901 IBB720901 HRF720901 HHJ720901 GXN720901 GNR720901 GDV720901 FTZ720901 FKD720901 FAH720901 EQL720901 EGP720901 DWT720901 DMX720901 DDB720901 CTF720901 CJJ720901 BZN720901 BPR720901 BFV720901 AVZ720901 AMD720901 ACH720901 SL720901 IP720901 C720901 WVB655365 WLF655365 WBJ655365 VRN655365 VHR655365 UXV655365 UNZ655365 UED655365 TUH655365 TKL655365 TAP655365 SQT655365 SGX655365 RXB655365 RNF655365 RDJ655365 QTN655365 QJR655365 PZV655365 PPZ655365 PGD655365 OWH655365 OML655365 OCP655365 NST655365 NIX655365 MZB655365 MPF655365 MFJ655365 LVN655365 LLR655365 LBV655365 KRZ655365 KID655365 JYH655365 JOL655365 JEP655365 IUT655365 IKX655365 IBB655365 HRF655365 HHJ655365 GXN655365 GNR655365 GDV655365 FTZ655365 FKD655365 FAH655365 EQL655365 EGP655365 DWT655365 DMX655365 DDB655365 CTF655365 CJJ655365 BZN655365 BPR655365 BFV655365 AVZ655365 AMD655365 ACH655365 SL655365 IP655365 C655365 WVB589829 WLF589829 WBJ589829 VRN589829 VHR589829 UXV589829 UNZ589829 UED589829 TUH589829 TKL589829 TAP589829 SQT589829 SGX589829 RXB589829 RNF589829 RDJ589829 QTN589829 QJR589829 PZV589829 PPZ589829 PGD589829 OWH589829 OML589829 OCP589829 NST589829 NIX589829 MZB589829 MPF589829 MFJ589829 LVN589829 LLR589829 LBV589829 KRZ589829 KID589829 JYH589829 JOL589829 JEP589829 IUT589829 IKX589829 IBB589829 HRF589829 HHJ589829 GXN589829 GNR589829 GDV589829 FTZ589829 FKD589829 FAH589829 EQL589829 EGP589829 DWT589829 DMX589829 DDB589829 CTF589829 CJJ589829 BZN589829 BPR589829 BFV589829 AVZ589829 AMD589829 ACH589829 SL589829 IP589829 C589829 WVB524293 WLF524293 WBJ524293 VRN524293 VHR524293 UXV524293 UNZ524293 UED524293 TUH524293 TKL524293 TAP524293 SQT524293 SGX524293 RXB524293 RNF524293 RDJ524293 QTN524293 QJR524293 PZV524293 PPZ524293 PGD524293 OWH524293 OML524293 OCP524293 NST524293 NIX524293 MZB524293 MPF524293 MFJ524293 LVN524293 LLR524293 LBV524293 KRZ524293 KID524293 JYH524293 JOL524293 JEP524293 IUT524293 IKX524293 IBB524293 HRF524293 HHJ524293 GXN524293 GNR524293 GDV524293 FTZ524293 FKD524293 FAH524293 EQL524293 EGP524293 DWT524293 DMX524293 DDB524293 CTF524293 CJJ524293 BZN524293 BPR524293 BFV524293 AVZ524293 AMD524293 ACH524293 SL524293 IP524293 C524293 WVB458757 WLF458757 WBJ458757 VRN458757 VHR458757 UXV458757 UNZ458757 UED458757 TUH458757 TKL458757 TAP458757 SQT458757 SGX458757 RXB458757 RNF458757 RDJ458757 QTN458757 QJR458757 PZV458757 PPZ458757 PGD458757 OWH458757 OML458757 OCP458757 NST458757 NIX458757 MZB458757 MPF458757 MFJ458757 LVN458757 LLR458757 LBV458757 KRZ458757 KID458757 JYH458757 JOL458757 JEP458757 IUT458757 IKX458757 IBB458757 HRF458757 HHJ458757 GXN458757 GNR458757 GDV458757 FTZ458757 FKD458757 FAH458757 EQL458757 EGP458757 DWT458757 DMX458757 DDB458757 CTF458757 CJJ458757 BZN458757 BPR458757 BFV458757 AVZ458757 AMD458757 ACH458757 SL458757 IP458757 C458757 WVB393221 WLF393221 WBJ393221 VRN393221 VHR393221 UXV393221 UNZ393221 UED393221 TUH393221 TKL393221 TAP393221 SQT393221 SGX393221 RXB393221 RNF393221 RDJ393221 QTN393221 QJR393221 PZV393221 PPZ393221 PGD393221 OWH393221 OML393221 OCP393221 NST393221 NIX393221 MZB393221 MPF393221 MFJ393221 LVN393221 LLR393221 LBV393221 KRZ393221 KID393221 JYH393221 JOL393221 JEP393221 IUT393221 IKX393221 IBB393221 HRF393221 HHJ393221 GXN393221 GNR393221 GDV393221 FTZ393221 FKD393221 FAH393221 EQL393221 EGP393221 DWT393221 DMX393221 DDB393221 CTF393221 CJJ393221 BZN393221 BPR393221 BFV393221 AVZ393221 AMD393221 ACH393221 SL393221 IP393221 C393221 WVB327685 WLF327685 WBJ327685 VRN327685 VHR327685 UXV327685 UNZ327685 UED327685 TUH327685 TKL327685 TAP327685 SQT327685 SGX327685 RXB327685 RNF327685 RDJ327685 QTN327685 QJR327685 PZV327685 PPZ327685 PGD327685 OWH327685 OML327685 OCP327685 NST327685 NIX327685 MZB327685 MPF327685 MFJ327685 LVN327685 LLR327685 LBV327685 KRZ327685 KID327685 JYH327685 JOL327685 JEP327685 IUT327685 IKX327685 IBB327685 HRF327685 HHJ327685 GXN327685 GNR327685 GDV327685 FTZ327685 FKD327685 FAH327685 EQL327685 EGP327685 DWT327685 DMX327685 DDB327685 CTF327685 CJJ327685 BZN327685 BPR327685 BFV327685 AVZ327685 AMD327685 ACH327685 SL327685 IP327685 C327685 WVB262149 WLF262149 WBJ262149 VRN262149 VHR262149 UXV262149 UNZ262149 UED262149 TUH262149 TKL262149 TAP262149 SQT262149 SGX262149 RXB262149 RNF262149 RDJ262149 QTN262149 QJR262149 PZV262149 PPZ262149 PGD262149 OWH262149 OML262149 OCP262149 NST262149 NIX262149 MZB262149 MPF262149 MFJ262149 LVN262149 LLR262149 LBV262149 KRZ262149 KID262149 JYH262149 JOL262149 JEP262149 IUT262149 IKX262149 IBB262149 HRF262149 HHJ262149 GXN262149 GNR262149 GDV262149 FTZ262149 FKD262149 FAH262149 EQL262149 EGP262149 DWT262149 DMX262149 DDB262149 CTF262149 CJJ262149 BZN262149 BPR262149 BFV262149 AVZ262149 AMD262149 ACH262149 SL262149 IP262149 C262149 WVB196613 WLF196613 WBJ196613 VRN196613 VHR196613 UXV196613 UNZ196613 UED196613 TUH196613 TKL196613 TAP196613 SQT196613 SGX196613 RXB196613 RNF196613 RDJ196613 QTN196613 QJR196613 PZV196613 PPZ196613 PGD196613 OWH196613 OML196613 OCP196613 NST196613 NIX196613 MZB196613 MPF196613 MFJ196613 LVN196613 LLR196613 LBV196613 KRZ196613 KID196613 JYH196613 JOL196613 JEP196613 IUT196613 IKX196613 IBB196613 HRF196613 HHJ196613 GXN196613 GNR196613 GDV196613 FTZ196613 FKD196613 FAH196613 EQL196613 EGP196613 DWT196613 DMX196613 DDB196613 CTF196613 CJJ196613 BZN196613 BPR196613 BFV196613 AVZ196613 AMD196613 ACH196613 SL196613 IP196613 C196613 WVB131077 WLF131077 WBJ131077 VRN131077 VHR131077 UXV131077 UNZ131077 UED131077 TUH131077 TKL131077 TAP131077 SQT131077 SGX131077 RXB131077 RNF131077 RDJ131077 QTN131077 QJR131077 PZV131077 PPZ131077 PGD131077 OWH131077 OML131077 OCP131077 NST131077 NIX131077 MZB131077 MPF131077 MFJ131077 LVN131077 LLR131077 LBV131077 KRZ131077 KID131077 JYH131077 JOL131077 JEP131077 IUT131077 IKX131077 IBB131077 HRF131077 HHJ131077 GXN131077 GNR131077 GDV131077 FTZ131077 FKD131077 FAH131077 EQL131077 EGP131077 DWT131077 DMX131077 DDB131077 CTF131077 CJJ131077 BZN131077 BPR131077 BFV131077 AVZ131077 AMD131077 ACH131077 SL131077 IP131077 C131077 WVB65541 WLF65541 WBJ65541 VRN65541 VHR65541 UXV65541 UNZ65541 UED65541 TUH65541 TKL65541 TAP65541 SQT65541 SGX65541 RXB65541 RNF65541 RDJ65541 QTN65541 QJR65541 PZV65541 PPZ65541 PGD65541 OWH65541 OML65541 OCP65541 NST65541 NIX65541 MZB65541 MPF65541 MFJ65541 LVN65541 LLR65541 LBV65541 KRZ65541 KID65541 JYH65541 JOL65541 JEP65541 IUT65541 IKX65541 IBB65541 HRF65541 HHJ65541 GXN65541 GNR65541 GDV65541 FTZ65541 FKD65541 FAH65541 EQL65541 EGP65541 DWT65541 DMX65541 DDB65541 CTF65541 CJJ65541 BZN65541 BPR65541 BFV65541 AVZ65541 AMD65541 ACH65541 SL65541 IP65541 C65541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daily_since start</vt:lpstr>
      <vt:lpstr>current week</vt:lpstr>
      <vt:lpstr>weekly overview</vt:lpstr>
      <vt:lpstr>2018-05-22 transactions</vt:lpstr>
      <vt:lpstr>2018-05-23 transactions</vt:lpstr>
      <vt:lpstr>2018-05-24 transactions</vt:lpstr>
      <vt:lpstr>2018-05-25 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2018-05-25T15:51:50Z</dcterms:modified>
</cp:coreProperties>
</file>